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预估费用" sheetId="6" r:id="rId1"/>
    <sheet name="模板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<sst xmlns="http://schemas.openxmlformats.org/spreadsheetml/2006/main" count="323" uniqueCount="81">
  <si>
    <t>广告综合物料泛项询价单</t>
  </si>
  <si>
    <t>询价单位：</t>
  </si>
  <si>
    <t>联系人：</t>
  </si>
  <si>
    <t>报价单位：</t>
  </si>
  <si>
    <t>联系电话：</t>
  </si>
  <si>
    <t>一、写真、uv卷材类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</si>
  <si>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</si>
  <si>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项目</t>
    </r>
  </si>
  <si>
    <r>
      <rPr>
        <b/>
        <sz val="10"/>
        <rFont val="宋体"/>
        <charset val="134"/>
      </rPr>
      <t>单位</t>
    </r>
  </si>
  <si>
    <r>
      <rPr>
        <b/>
        <sz val="10"/>
        <rFont val="宋体"/>
        <charset val="134"/>
      </rPr>
      <t>单价</t>
    </r>
  </si>
  <si>
    <t>数量</t>
  </si>
  <si>
    <t>金额</t>
  </si>
  <si>
    <r>
      <rPr>
        <b/>
        <sz val="10"/>
        <rFont val="宋体"/>
        <charset val="134"/>
      </rPr>
      <t>备注</t>
    </r>
  </si>
  <si>
    <t>KT板（单面裱）</t>
  </si>
  <si>
    <t>平方米</t>
  </si>
  <si>
    <t>龙卡板（单面裱）</t>
  </si>
  <si>
    <t>加厚高清写真</t>
  </si>
  <si>
    <t>进口高清写真</t>
  </si>
  <si>
    <t>透明贴UV喷</t>
  </si>
  <si>
    <t>室内灯箱片</t>
  </si>
  <si>
    <t>宣绒布</t>
  </si>
  <si>
    <t>小计</t>
  </si>
  <si>
    <r>
      <rPr>
        <b/>
        <sz val="11.5"/>
        <rFont val="宋体"/>
        <charset val="134"/>
      </rPr>
      <t>二、</t>
    </r>
    <r>
      <rPr>
        <b/>
        <sz val="11.5"/>
        <rFont val="Times New Roman"/>
        <charset val="134"/>
      </rPr>
      <t>UV</t>
    </r>
    <r>
      <rPr>
        <b/>
        <sz val="11.5"/>
        <rFont val="宋体"/>
        <charset val="134"/>
      </rPr>
      <t>板材类</t>
    </r>
  </si>
  <si>
    <t>5mm雪弗板UV喷（单面）</t>
  </si>
  <si>
    <t>8mm雪弗板UV喷（单面）</t>
  </si>
  <si>
    <t>10mm雪弗板UV喷（单面）</t>
  </si>
  <si>
    <t>15mm雪弗板UV喷（单面）</t>
  </si>
  <si>
    <t>2mm透明亚克力UV喷（单面）</t>
  </si>
  <si>
    <t>3mm透明亚克力UV喷（单面）</t>
  </si>
  <si>
    <t>5mm透明亚克力UV喷（单面）</t>
  </si>
  <si>
    <t>10mm透明亚克力UV喷（单面）</t>
  </si>
  <si>
    <t>雪弗板单雕割</t>
  </si>
  <si>
    <t>亚克力单雕割</t>
  </si>
  <si>
    <t>亚克力加雪弗板粘合</t>
  </si>
  <si>
    <t>UV-正打</t>
  </si>
  <si>
    <t>付钢化膜</t>
  </si>
  <si>
    <t>三、旗帜、喷绘类</t>
  </si>
  <si>
    <t>高清喷绘（户外）刀刮布</t>
  </si>
  <si>
    <t>普通喷绘布</t>
  </si>
  <si>
    <t>软膜</t>
  </si>
  <si>
    <t>旗帜布</t>
  </si>
  <si>
    <t>磨砂即时贴</t>
  </si>
  <si>
    <t>彩色小锦旗</t>
  </si>
  <si>
    <t>面</t>
  </si>
  <si>
    <t>锦旗中号</t>
  </si>
  <si>
    <t>锦旗大号</t>
  </si>
  <si>
    <t>条幅0.7</t>
  </si>
  <si>
    <t>米</t>
  </si>
  <si>
    <t>条幅0.8</t>
  </si>
  <si>
    <t>条幅1.0</t>
  </si>
  <si>
    <t>四、展架类</t>
  </si>
  <si>
    <t>X展架80*180</t>
  </si>
  <si>
    <t>个</t>
  </si>
  <si>
    <t>伸缩展架120*240</t>
  </si>
  <si>
    <t>4cm开启式边框120*240</t>
  </si>
  <si>
    <t>易拉宝展架80*180</t>
  </si>
  <si>
    <t>五、图文印刷类</t>
  </si>
  <si>
    <t>A4单黑（50P以上）</t>
  </si>
  <si>
    <t>张</t>
  </si>
  <si>
    <t>A4双黑（50P以上）</t>
  </si>
  <si>
    <t>A4单彩（50P以上）</t>
  </si>
  <si>
    <t>A4双彩（50P以上）</t>
  </si>
  <si>
    <t>A3157G铜板双彩</t>
  </si>
  <si>
    <t>A3200G铜板双彩</t>
  </si>
  <si>
    <t>装订</t>
  </si>
  <si>
    <t>本</t>
  </si>
  <si>
    <t>胶装</t>
  </si>
  <si>
    <t>六、其他金属标识标牌类</t>
  </si>
  <si>
    <t>精工字60cm以内</t>
  </si>
  <si>
    <t>精工字61cm-120cm</t>
  </si>
  <si>
    <t>喷塑铁皮字30-120cm</t>
  </si>
  <si>
    <t>工艺宣传栏（1.2镀锌板焊接整体20cm侧厚喷漆套色，内容PVC打印雕刻左下角左立体字）</t>
  </si>
  <si>
    <t>钛金/不锈钢拉丝UV牌匾（40*60）</t>
  </si>
  <si>
    <t>加厚钛金/不锈钢拉丝UV牌匾（50*70）</t>
  </si>
  <si>
    <t>七、劳务安装费用</t>
  </si>
  <si>
    <t>安装费</t>
  </si>
  <si>
    <t>人次</t>
  </si>
  <si>
    <t>总计</t>
  </si>
  <si>
    <t>注意：广告行业类目繁多，加之近年行业材料价格波动巨大，遂上表只体现常用物料价格，更多类目价格请按照实时报价。</t>
  </si>
  <si>
    <t>宣传综合物料报价单</t>
  </si>
  <si>
    <t>报价单位（盖章）：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</si>
</sst>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6">
    <font>
      <sz val="10"/>
      <color rgb="FF000000"/>
      <name val="Times New Roman"/>
      <charset val="204"/>
    </font>
    <font>
      <sz val="11"/>
      <color theme="1"/>
      <name val="宋体"/>
      <charset val="134"/>
      <scheme val="minor"/>
    </font>
    <font>
      <sz val="10"/>
      <color rgb="FF000000"/>
      <name val="黑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.5"/>
      <name val="宋体"/>
      <charset val="134"/>
    </font>
    <font>
      <b/>
      <sz val="11.5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0"/>
      <name val="黑体"/>
      <charset val="134"/>
    </font>
    <font>
      <b/>
      <sz val="11.5"/>
      <name val="宋体"/>
      <charset val="134"/>
    </font>
    <font>
      <sz val="8"/>
      <color rgb="FF000000"/>
      <name val="黑体"/>
      <charset val="134"/>
    </font>
    <font>
      <sz val="10"/>
      <name val="仿宋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35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left" vertical="center" shrinkToFit="1"/>
    </xf>
    <xf numFmtId="2" fontId="9" fillId="0" borderId="1" xfId="0" applyNumberFormat="1" applyFont="1" applyBorder="1" applyAlignment="1">
      <alignment horizontal="left" vertical="center" shrinkToFit="1"/>
    </xf>
    <xf numFmtId="1" fontId="2" fillId="0" borderId="1" xfId="0" applyNumberFormat="1" applyFont="1" applyBorder="1" applyAlignment="1">
      <alignment horizontal="left" vertical="center" shrinkToFit="1"/>
    </xf>
    <xf numFmtId="1" fontId="13" fillId="0" borderId="1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opLeftCell="A57" workbookViewId="0">
      <selection activeCell="M70" sqref="M70"/>
    </sheetView>
  </sheetViews>
  <sheetFormatPr defaultColWidth="9" defaultRowHeight="12.75" outlineLevelCol="6"/>
  <cols>
    <col min="1" max="1" width="6.83333333333333" style="3" customWidth="1"/>
    <col min="2" max="2" width="35" style="3" customWidth="1"/>
    <col min="3" max="3" width="13.3333333333333" style="3" customWidth="1"/>
    <col min="4" max="6" width="15.3333333333333" style="3" customWidth="1"/>
    <col min="7" max="7" width="35.8333333333333" style="3" customWidth="1"/>
    <col min="8" max="16384" width="9" style="3"/>
  </cols>
  <sheetData>
    <row r="1" s="1" customFormat="1" ht="3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7.95" customHeight="1" spans="1:7">
      <c r="A2" s="5" t="s">
        <v>1</v>
      </c>
      <c r="B2" s="6"/>
      <c r="C2" s="6"/>
      <c r="D2" s="5" t="s">
        <v>2</v>
      </c>
      <c r="E2" s="5"/>
      <c r="F2" s="5"/>
      <c r="G2" s="6"/>
    </row>
    <row r="3" s="1" customFormat="1" ht="27.95" customHeight="1" spans="1:7">
      <c r="A3" s="5" t="s">
        <v>3</v>
      </c>
      <c r="B3" s="6"/>
      <c r="C3" s="6"/>
      <c r="D3" s="5" t="s">
        <v>4</v>
      </c>
      <c r="E3" s="5"/>
      <c r="F3" s="5"/>
      <c r="G3" s="6"/>
    </row>
    <row r="4" ht="27.95" customHeight="1" spans="1:7">
      <c r="A4" s="7" t="s">
        <v>5</v>
      </c>
      <c r="B4" s="8"/>
      <c r="C4" s="8"/>
      <c r="D4" s="8"/>
      <c r="E4" s="8"/>
      <c r="F4" s="8"/>
      <c r="G4" s="9"/>
    </row>
    <row r="5" ht="27.95" customHeight="1" spans="1:7">
      <c r="A5" s="10" t="s">
        <v>6</v>
      </c>
      <c r="B5" s="10" t="s">
        <v>7</v>
      </c>
      <c r="C5" s="10" t="s">
        <v>8</v>
      </c>
      <c r="D5" s="10" t="s">
        <v>9</v>
      </c>
      <c r="E5" s="11" t="s">
        <v>10</v>
      </c>
      <c r="F5" s="11" t="s">
        <v>11</v>
      </c>
      <c r="G5" s="10" t="s">
        <v>12</v>
      </c>
    </row>
    <row r="6" s="2" customFormat="1" ht="27.95" customHeight="1" spans="1:7">
      <c r="A6" s="12">
        <v>1</v>
      </c>
      <c r="B6" s="13" t="s">
        <v>13</v>
      </c>
      <c r="C6" s="13" t="s">
        <v>14</v>
      </c>
      <c r="D6" s="12">
        <v>28</v>
      </c>
      <c r="E6" s="12">
        <v>500</v>
      </c>
      <c r="F6" s="12">
        <f t="shared" ref="F6:F12" si="0">E6*D6</f>
        <v>14000</v>
      </c>
      <c r="G6" s="14"/>
    </row>
    <row r="7" s="2" customFormat="1" ht="27.95" customHeight="1" spans="1:7">
      <c r="A7" s="12">
        <v>2</v>
      </c>
      <c r="B7" s="13" t="s">
        <v>15</v>
      </c>
      <c r="C7" s="13" t="s">
        <v>14</v>
      </c>
      <c r="D7" s="12">
        <v>35</v>
      </c>
      <c r="E7" s="12">
        <v>350</v>
      </c>
      <c r="F7" s="12">
        <f t="shared" si="0"/>
        <v>12250</v>
      </c>
      <c r="G7" s="14"/>
    </row>
    <row r="8" s="2" customFormat="1" ht="27.95" customHeight="1" spans="1:7">
      <c r="A8" s="12">
        <v>3</v>
      </c>
      <c r="B8" s="15" t="s">
        <v>16</v>
      </c>
      <c r="C8" s="13" t="s">
        <v>14</v>
      </c>
      <c r="D8" s="12">
        <v>28</v>
      </c>
      <c r="E8" s="12">
        <v>1000</v>
      </c>
      <c r="F8" s="12">
        <f t="shared" si="0"/>
        <v>28000</v>
      </c>
      <c r="G8" s="14"/>
    </row>
    <row r="9" s="2" customFormat="1" ht="27.95" customHeight="1" spans="1:7">
      <c r="A9" s="12">
        <v>4</v>
      </c>
      <c r="B9" s="15" t="s">
        <v>17</v>
      </c>
      <c r="C9" s="13" t="s">
        <v>14</v>
      </c>
      <c r="D9" s="12">
        <v>50</v>
      </c>
      <c r="E9" s="12">
        <v>80</v>
      </c>
      <c r="F9" s="12">
        <f t="shared" si="0"/>
        <v>4000</v>
      </c>
      <c r="G9" s="14"/>
    </row>
    <row r="10" s="2" customFormat="1" ht="27.95" customHeight="1" spans="1:7">
      <c r="A10" s="12">
        <v>5</v>
      </c>
      <c r="B10" s="13" t="s">
        <v>18</v>
      </c>
      <c r="C10" s="13" t="s">
        <v>14</v>
      </c>
      <c r="D10" s="12">
        <v>80</v>
      </c>
      <c r="E10" s="12">
        <v>10</v>
      </c>
      <c r="F10" s="12">
        <f t="shared" si="0"/>
        <v>800</v>
      </c>
      <c r="G10" s="14"/>
    </row>
    <row r="11" s="2" customFormat="1" ht="27.95" customHeight="1" spans="1:7">
      <c r="A11" s="12">
        <v>6</v>
      </c>
      <c r="B11" s="13" t="s">
        <v>19</v>
      </c>
      <c r="C11" s="13" t="s">
        <v>14</v>
      </c>
      <c r="D11" s="12">
        <v>37</v>
      </c>
      <c r="E11" s="12">
        <v>10</v>
      </c>
      <c r="F11" s="12">
        <f t="shared" si="0"/>
        <v>370</v>
      </c>
      <c r="G11" s="14"/>
    </row>
    <row r="12" s="2" customFormat="1" ht="27.95" customHeight="1" spans="1:7">
      <c r="A12" s="12">
        <v>7</v>
      </c>
      <c r="B12" s="15" t="s">
        <v>20</v>
      </c>
      <c r="C12" s="13" t="s">
        <v>14</v>
      </c>
      <c r="D12" s="12">
        <v>90</v>
      </c>
      <c r="E12" s="12">
        <v>150</v>
      </c>
      <c r="F12" s="12">
        <f t="shared" si="0"/>
        <v>13500</v>
      </c>
      <c r="G12" s="14"/>
    </row>
    <row r="13" s="2" customFormat="1" ht="27.95" customHeight="1" spans="1:7">
      <c r="A13" s="12"/>
      <c r="B13" s="15" t="s">
        <v>21</v>
      </c>
      <c r="C13" s="13"/>
      <c r="D13" s="12"/>
      <c r="E13" s="12"/>
      <c r="F13" s="12">
        <f>SUM(F6:F12)</f>
        <v>72920</v>
      </c>
      <c r="G13" s="14"/>
    </row>
    <row r="14" ht="27.95" customHeight="1" spans="1:7">
      <c r="A14" s="16" t="s">
        <v>22</v>
      </c>
      <c r="B14" s="17"/>
      <c r="C14" s="17"/>
      <c r="D14" s="17"/>
      <c r="E14" s="17"/>
      <c r="F14" s="17"/>
      <c r="G14" s="17"/>
    </row>
    <row r="15" ht="27.95" customHeight="1" spans="1:7">
      <c r="A15" s="18" t="s">
        <v>6</v>
      </c>
      <c r="B15" s="18" t="s">
        <v>7</v>
      </c>
      <c r="C15" s="18" t="s">
        <v>8</v>
      </c>
      <c r="D15" s="18" t="s">
        <v>9</v>
      </c>
      <c r="E15" s="19" t="s">
        <v>10</v>
      </c>
      <c r="F15" s="19" t="s">
        <v>11</v>
      </c>
      <c r="G15" s="18" t="s">
        <v>12</v>
      </c>
    </row>
    <row r="16" s="2" customFormat="1" ht="27.95" customHeight="1" spans="1:7">
      <c r="A16" s="12">
        <v>8</v>
      </c>
      <c r="B16" s="13" t="s">
        <v>23</v>
      </c>
      <c r="C16" s="13" t="s">
        <v>14</v>
      </c>
      <c r="D16" s="12">
        <v>55</v>
      </c>
      <c r="E16" s="12">
        <v>20</v>
      </c>
      <c r="F16" s="12">
        <f>E16*D16</f>
        <v>1100</v>
      </c>
      <c r="G16" s="20"/>
    </row>
    <row r="17" s="2" customFormat="1" ht="27.95" customHeight="1" spans="1:7">
      <c r="A17" s="12">
        <v>9</v>
      </c>
      <c r="B17" s="13" t="s">
        <v>24</v>
      </c>
      <c r="C17" s="13" t="s">
        <v>14</v>
      </c>
      <c r="D17" s="12">
        <v>70</v>
      </c>
      <c r="E17" s="12">
        <v>80</v>
      </c>
      <c r="F17" s="12">
        <f t="shared" ref="F17:F28" si="1">E17*D17</f>
        <v>5600</v>
      </c>
      <c r="G17" s="20"/>
    </row>
    <row r="18" s="2" customFormat="1" ht="27.95" customHeight="1" spans="1:7">
      <c r="A18" s="12">
        <v>10</v>
      </c>
      <c r="B18" s="13" t="s">
        <v>25</v>
      </c>
      <c r="C18" s="13" t="s">
        <v>14</v>
      </c>
      <c r="D18" s="12">
        <v>80</v>
      </c>
      <c r="E18" s="12">
        <v>240</v>
      </c>
      <c r="F18" s="12">
        <f t="shared" si="1"/>
        <v>19200</v>
      </c>
      <c r="G18" s="20"/>
    </row>
    <row r="19" s="2" customFormat="1" ht="27.95" customHeight="1" spans="1:7">
      <c r="A19" s="12">
        <v>11</v>
      </c>
      <c r="B19" s="13" t="s">
        <v>26</v>
      </c>
      <c r="C19" s="13" t="s">
        <v>14</v>
      </c>
      <c r="D19" s="12">
        <v>90</v>
      </c>
      <c r="E19" s="12">
        <v>50</v>
      </c>
      <c r="F19" s="12">
        <f t="shared" si="1"/>
        <v>4500</v>
      </c>
      <c r="G19" s="20"/>
    </row>
    <row r="20" s="2" customFormat="1" ht="27.95" customHeight="1" spans="1:7">
      <c r="A20" s="12">
        <v>12</v>
      </c>
      <c r="B20" s="13" t="s">
        <v>27</v>
      </c>
      <c r="C20" s="13" t="s">
        <v>14</v>
      </c>
      <c r="D20" s="12">
        <v>158</v>
      </c>
      <c r="E20" s="12">
        <v>20</v>
      </c>
      <c r="F20" s="12">
        <f t="shared" si="1"/>
        <v>3160</v>
      </c>
      <c r="G20" s="20"/>
    </row>
    <row r="21" s="2" customFormat="1" ht="27.95" customHeight="1" spans="1:7">
      <c r="A21" s="12">
        <v>13</v>
      </c>
      <c r="B21" s="13" t="s">
        <v>28</v>
      </c>
      <c r="C21" s="13" t="s">
        <v>14</v>
      </c>
      <c r="D21" s="12">
        <v>209</v>
      </c>
      <c r="E21" s="12">
        <v>30</v>
      </c>
      <c r="F21" s="12">
        <f t="shared" si="1"/>
        <v>6270</v>
      </c>
      <c r="G21" s="20"/>
    </row>
    <row r="22" s="2" customFormat="1" ht="27.95" customHeight="1" spans="1:7">
      <c r="A22" s="12">
        <v>14</v>
      </c>
      <c r="B22" s="13" t="s">
        <v>29</v>
      </c>
      <c r="C22" s="13" t="s">
        <v>14</v>
      </c>
      <c r="D22" s="12">
        <v>315</v>
      </c>
      <c r="E22" s="12">
        <v>30</v>
      </c>
      <c r="F22" s="12">
        <f t="shared" si="1"/>
        <v>9450</v>
      </c>
      <c r="G22" s="20"/>
    </row>
    <row r="23" s="2" customFormat="1" ht="27.95" customHeight="1" spans="1:7">
      <c r="A23" s="12">
        <v>15</v>
      </c>
      <c r="B23" s="13" t="s">
        <v>30</v>
      </c>
      <c r="C23" s="13" t="s">
        <v>14</v>
      </c>
      <c r="D23" s="12">
        <v>585</v>
      </c>
      <c r="E23" s="12">
        <v>25</v>
      </c>
      <c r="F23" s="12">
        <f t="shared" si="1"/>
        <v>14625</v>
      </c>
      <c r="G23" s="20"/>
    </row>
    <row r="24" s="2" customFormat="1" ht="27.95" customHeight="1" spans="1:7">
      <c r="A24" s="12">
        <v>16</v>
      </c>
      <c r="B24" s="13" t="s">
        <v>31</v>
      </c>
      <c r="C24" s="13" t="s">
        <v>14</v>
      </c>
      <c r="D24" s="12">
        <v>25</v>
      </c>
      <c r="E24" s="12">
        <v>155</v>
      </c>
      <c r="F24" s="12">
        <f t="shared" si="1"/>
        <v>3875</v>
      </c>
      <c r="G24" s="20"/>
    </row>
    <row r="25" s="2" customFormat="1" ht="27.95" customHeight="1" spans="1:7">
      <c r="A25" s="12">
        <v>17</v>
      </c>
      <c r="B25" s="13" t="s">
        <v>32</v>
      </c>
      <c r="C25" s="13" t="s">
        <v>14</v>
      </c>
      <c r="D25" s="12">
        <v>30</v>
      </c>
      <c r="E25" s="12">
        <v>125</v>
      </c>
      <c r="F25" s="12">
        <f t="shared" si="1"/>
        <v>3750</v>
      </c>
      <c r="G25" s="20"/>
    </row>
    <row r="26" s="2" customFormat="1" ht="27.95" customHeight="1" spans="1:7">
      <c r="A26" s="12">
        <v>18</v>
      </c>
      <c r="B26" s="13" t="s">
        <v>33</v>
      </c>
      <c r="C26" s="13" t="s">
        <v>14</v>
      </c>
      <c r="D26" s="12">
        <v>35</v>
      </c>
      <c r="E26" s="12">
        <v>50</v>
      </c>
      <c r="F26" s="12">
        <f t="shared" si="1"/>
        <v>1750</v>
      </c>
      <c r="G26" s="20"/>
    </row>
    <row r="27" s="2" customFormat="1" ht="27.95" customHeight="1" spans="1:7">
      <c r="A27" s="12">
        <v>19</v>
      </c>
      <c r="B27" s="13" t="s">
        <v>34</v>
      </c>
      <c r="C27" s="13" t="s">
        <v>14</v>
      </c>
      <c r="D27" s="12">
        <v>50</v>
      </c>
      <c r="E27" s="12">
        <v>280</v>
      </c>
      <c r="F27" s="12">
        <f t="shared" si="1"/>
        <v>14000</v>
      </c>
      <c r="G27" s="20"/>
    </row>
    <row r="28" s="2" customFormat="1" ht="27.95" customHeight="1" spans="1:7">
      <c r="A28" s="12">
        <v>20</v>
      </c>
      <c r="B28" s="20" t="s">
        <v>35</v>
      </c>
      <c r="C28" s="13" t="s">
        <v>14</v>
      </c>
      <c r="D28" s="12">
        <v>50</v>
      </c>
      <c r="E28" s="12">
        <v>200</v>
      </c>
      <c r="F28" s="12">
        <f t="shared" si="1"/>
        <v>10000</v>
      </c>
      <c r="G28" s="20"/>
    </row>
    <row r="29" s="2" customFormat="1" ht="27.95" customHeight="1" spans="1:7">
      <c r="A29" s="12"/>
      <c r="B29" s="15" t="s">
        <v>21</v>
      </c>
      <c r="C29" s="13"/>
      <c r="D29" s="12"/>
      <c r="E29" s="12"/>
      <c r="F29" s="12">
        <f>SUM(F16:F28)</f>
        <v>97280</v>
      </c>
      <c r="G29" s="20"/>
    </row>
    <row r="30" ht="27.95" customHeight="1" spans="1:7">
      <c r="A30" s="21" t="s">
        <v>36</v>
      </c>
      <c r="B30" s="17"/>
      <c r="C30" s="17"/>
      <c r="D30" s="17"/>
      <c r="E30" s="17"/>
      <c r="F30" s="17"/>
      <c r="G30" s="17"/>
    </row>
    <row r="31" ht="27.95" customHeight="1" spans="1:7">
      <c r="A31" s="18" t="s">
        <v>6</v>
      </c>
      <c r="B31" s="18" t="s">
        <v>7</v>
      </c>
      <c r="C31" s="18" t="s">
        <v>8</v>
      </c>
      <c r="D31" s="18" t="s">
        <v>9</v>
      </c>
      <c r="E31" s="19" t="s">
        <v>10</v>
      </c>
      <c r="F31" s="19" t="s">
        <v>11</v>
      </c>
      <c r="G31" s="18" t="s">
        <v>12</v>
      </c>
    </row>
    <row r="32" s="2" customFormat="1" ht="27.95" customHeight="1" spans="1:7">
      <c r="A32" s="12">
        <v>21</v>
      </c>
      <c r="B32" s="13" t="s">
        <v>37</v>
      </c>
      <c r="C32" s="13" t="s">
        <v>14</v>
      </c>
      <c r="D32" s="12">
        <v>55</v>
      </c>
      <c r="E32" s="12">
        <v>120</v>
      </c>
      <c r="F32" s="12">
        <f>E32*D32</f>
        <v>6600</v>
      </c>
      <c r="G32" s="20"/>
    </row>
    <row r="33" s="2" customFormat="1" ht="27.95" customHeight="1" spans="1:7">
      <c r="A33" s="12">
        <v>22</v>
      </c>
      <c r="B33" s="13" t="s">
        <v>38</v>
      </c>
      <c r="C33" s="13" t="s">
        <v>14</v>
      </c>
      <c r="D33" s="12">
        <v>12</v>
      </c>
      <c r="E33" s="12">
        <v>1300</v>
      </c>
      <c r="F33" s="12">
        <f t="shared" ref="F33:F42" si="2">E33*D33</f>
        <v>15600</v>
      </c>
      <c r="G33" s="20"/>
    </row>
    <row r="34" s="2" customFormat="1" ht="27.95" customHeight="1" spans="1:7">
      <c r="A34" s="12">
        <v>23</v>
      </c>
      <c r="B34" s="13" t="s">
        <v>39</v>
      </c>
      <c r="C34" s="13" t="s">
        <v>14</v>
      </c>
      <c r="D34" s="12">
        <v>30</v>
      </c>
      <c r="E34" s="12">
        <v>30</v>
      </c>
      <c r="F34" s="12">
        <f t="shared" si="2"/>
        <v>900</v>
      </c>
      <c r="G34" s="13"/>
    </row>
    <row r="35" s="2" customFormat="1" ht="27.95" customHeight="1" spans="1:7">
      <c r="A35" s="12">
        <v>24</v>
      </c>
      <c r="B35" s="13" t="s">
        <v>40</v>
      </c>
      <c r="C35" s="13" t="s">
        <v>14</v>
      </c>
      <c r="D35" s="12">
        <v>30</v>
      </c>
      <c r="E35" s="12">
        <v>500</v>
      </c>
      <c r="F35" s="12">
        <f t="shared" si="2"/>
        <v>15000</v>
      </c>
      <c r="G35" s="13"/>
    </row>
    <row r="36" s="2" customFormat="1" ht="27.95" customHeight="1" spans="1:7">
      <c r="A36" s="12">
        <v>25</v>
      </c>
      <c r="B36" s="13" t="s">
        <v>41</v>
      </c>
      <c r="C36" s="13" t="s">
        <v>14</v>
      </c>
      <c r="D36" s="12">
        <v>60</v>
      </c>
      <c r="E36" s="12">
        <v>50</v>
      </c>
      <c r="F36" s="12">
        <f t="shared" si="2"/>
        <v>3000</v>
      </c>
      <c r="G36" s="13"/>
    </row>
    <row r="37" s="2" customFormat="1" ht="27.95" customHeight="1" spans="1:7">
      <c r="A37" s="12">
        <v>26</v>
      </c>
      <c r="B37" s="13" t="s">
        <v>42</v>
      </c>
      <c r="C37" s="13" t="s">
        <v>43</v>
      </c>
      <c r="D37" s="12">
        <v>50</v>
      </c>
      <c r="E37" s="12">
        <v>50</v>
      </c>
      <c r="F37" s="12">
        <f t="shared" si="2"/>
        <v>2500</v>
      </c>
      <c r="G37" s="13"/>
    </row>
    <row r="38" s="2" customFormat="1" ht="27.95" customHeight="1" spans="1:7">
      <c r="A38" s="12">
        <v>27</v>
      </c>
      <c r="B38" s="13" t="s">
        <v>44</v>
      </c>
      <c r="C38" s="13" t="s">
        <v>43</v>
      </c>
      <c r="D38" s="12">
        <v>80</v>
      </c>
      <c r="E38" s="12">
        <v>60</v>
      </c>
      <c r="F38" s="12">
        <f t="shared" si="2"/>
        <v>4800</v>
      </c>
      <c r="G38" s="13"/>
    </row>
    <row r="39" s="2" customFormat="1" ht="27.95" customHeight="1" spans="1:7">
      <c r="A39" s="12">
        <v>28</v>
      </c>
      <c r="B39" s="13" t="s">
        <v>45</v>
      </c>
      <c r="C39" s="13" t="s">
        <v>43</v>
      </c>
      <c r="D39" s="12">
        <v>100</v>
      </c>
      <c r="E39" s="12">
        <v>20</v>
      </c>
      <c r="F39" s="12">
        <f t="shared" si="2"/>
        <v>2000</v>
      </c>
      <c r="G39" s="13"/>
    </row>
    <row r="40" s="2" customFormat="1" ht="27.95" customHeight="1" spans="1:7">
      <c r="A40" s="12">
        <v>29</v>
      </c>
      <c r="B40" s="13" t="s">
        <v>46</v>
      </c>
      <c r="C40" s="13" t="s">
        <v>47</v>
      </c>
      <c r="D40" s="12">
        <v>10</v>
      </c>
      <c r="E40" s="12">
        <v>1500</v>
      </c>
      <c r="F40" s="12">
        <f t="shared" si="2"/>
        <v>15000</v>
      </c>
      <c r="G40" s="13"/>
    </row>
    <row r="41" s="2" customFormat="1" ht="27.95" customHeight="1" spans="1:7">
      <c r="A41" s="12">
        <v>30</v>
      </c>
      <c r="B41" s="13" t="s">
        <v>48</v>
      </c>
      <c r="C41" s="13" t="s">
        <v>47</v>
      </c>
      <c r="D41" s="12">
        <v>12</v>
      </c>
      <c r="E41" s="12">
        <v>400</v>
      </c>
      <c r="F41" s="12">
        <f t="shared" si="2"/>
        <v>4800</v>
      </c>
      <c r="G41" s="13"/>
    </row>
    <row r="42" s="2" customFormat="1" ht="27.95" customHeight="1" spans="1:7">
      <c r="A42" s="12">
        <v>31</v>
      </c>
      <c r="B42" s="13" t="s">
        <v>49</v>
      </c>
      <c r="C42" s="13" t="s">
        <v>47</v>
      </c>
      <c r="D42" s="12">
        <v>15</v>
      </c>
      <c r="E42" s="12">
        <v>200</v>
      </c>
      <c r="F42" s="12">
        <f t="shared" si="2"/>
        <v>3000</v>
      </c>
      <c r="G42" s="13"/>
    </row>
    <row r="43" s="2" customFormat="1" ht="27.95" customHeight="1" spans="1:7">
      <c r="A43" s="12"/>
      <c r="B43" s="15" t="s">
        <v>21</v>
      </c>
      <c r="C43" s="13"/>
      <c r="D43" s="12"/>
      <c r="E43" s="12"/>
      <c r="F43" s="12">
        <f>SUM(F32:F42)</f>
        <v>73200</v>
      </c>
      <c r="G43" s="13"/>
    </row>
    <row r="44" ht="27.95" customHeight="1" spans="1:7">
      <c r="A44" s="22" t="s">
        <v>50</v>
      </c>
      <c r="B44" s="23"/>
      <c r="C44" s="23"/>
      <c r="D44" s="23"/>
      <c r="E44" s="23"/>
      <c r="F44" s="23"/>
      <c r="G44" s="23"/>
    </row>
    <row r="45" ht="27.95" customHeight="1" spans="1:7">
      <c r="A45" s="18" t="s">
        <v>6</v>
      </c>
      <c r="B45" s="18" t="s">
        <v>7</v>
      </c>
      <c r="C45" s="18" t="s">
        <v>8</v>
      </c>
      <c r="D45" s="18" t="s">
        <v>9</v>
      </c>
      <c r="E45" s="19" t="s">
        <v>10</v>
      </c>
      <c r="F45" s="19" t="s">
        <v>11</v>
      </c>
      <c r="G45" s="18" t="s">
        <v>12</v>
      </c>
    </row>
    <row r="46" s="2" customFormat="1" ht="27.95" customHeight="1" spans="1:7">
      <c r="A46" s="12">
        <v>32</v>
      </c>
      <c r="B46" s="13" t="s">
        <v>51</v>
      </c>
      <c r="C46" s="13" t="s">
        <v>52</v>
      </c>
      <c r="D46" s="12">
        <v>70</v>
      </c>
      <c r="E46" s="12">
        <v>20</v>
      </c>
      <c r="F46" s="12">
        <f>E46*D46</f>
        <v>1400</v>
      </c>
      <c r="G46" s="20"/>
    </row>
    <row r="47" s="2" customFormat="1" ht="27.95" customHeight="1" spans="1:7">
      <c r="A47" s="12">
        <v>33</v>
      </c>
      <c r="B47" s="13" t="s">
        <v>53</v>
      </c>
      <c r="C47" s="13" t="s">
        <v>52</v>
      </c>
      <c r="D47" s="12">
        <v>220</v>
      </c>
      <c r="E47" s="12">
        <v>30</v>
      </c>
      <c r="F47" s="12">
        <f t="shared" ref="F47:F49" si="3">E47*D47</f>
        <v>6600</v>
      </c>
      <c r="G47" s="20"/>
    </row>
    <row r="48" s="2" customFormat="1" ht="27.95" customHeight="1" spans="1:7">
      <c r="A48" s="12">
        <v>34</v>
      </c>
      <c r="B48" s="13" t="s">
        <v>54</v>
      </c>
      <c r="C48" s="13" t="s">
        <v>52</v>
      </c>
      <c r="D48" s="12">
        <v>160</v>
      </c>
      <c r="E48" s="12">
        <v>30</v>
      </c>
      <c r="F48" s="12">
        <f t="shared" si="3"/>
        <v>4800</v>
      </c>
      <c r="G48" s="20"/>
    </row>
    <row r="49" s="2" customFormat="1" ht="27.95" customHeight="1" spans="1:7">
      <c r="A49" s="12">
        <v>35</v>
      </c>
      <c r="B49" s="13" t="s">
        <v>55</v>
      </c>
      <c r="C49" s="13" t="s">
        <v>52</v>
      </c>
      <c r="D49" s="12">
        <v>120</v>
      </c>
      <c r="E49" s="12">
        <v>20</v>
      </c>
      <c r="F49" s="12">
        <f t="shared" si="3"/>
        <v>2400</v>
      </c>
      <c r="G49" s="20"/>
    </row>
    <row r="50" s="2" customFormat="1" ht="27.95" customHeight="1" spans="1:7">
      <c r="A50" s="12"/>
      <c r="B50" s="15" t="s">
        <v>21</v>
      </c>
      <c r="C50" s="13"/>
      <c r="D50" s="12"/>
      <c r="E50" s="12"/>
      <c r="F50" s="12">
        <f>SUM(F46:F49)</f>
        <v>15200</v>
      </c>
      <c r="G50" s="20"/>
    </row>
    <row r="51" ht="27.95" customHeight="1" spans="1:7">
      <c r="A51" s="21" t="s">
        <v>56</v>
      </c>
      <c r="B51" s="17"/>
      <c r="C51" s="17"/>
      <c r="D51" s="17"/>
      <c r="E51" s="17"/>
      <c r="F51" s="17"/>
      <c r="G51" s="17"/>
    </row>
    <row r="52" ht="27.95" customHeight="1" spans="1:7">
      <c r="A52" s="18" t="s">
        <v>6</v>
      </c>
      <c r="B52" s="18" t="s">
        <v>7</v>
      </c>
      <c r="C52" s="18" t="s">
        <v>8</v>
      </c>
      <c r="D52" s="18" t="s">
        <v>9</v>
      </c>
      <c r="E52" s="19" t="s">
        <v>10</v>
      </c>
      <c r="F52" s="19" t="s">
        <v>11</v>
      </c>
      <c r="G52" s="18" t="s">
        <v>12</v>
      </c>
    </row>
    <row r="53" s="2" customFormat="1" ht="27.95" customHeight="1" spans="1:7">
      <c r="A53" s="12">
        <v>36</v>
      </c>
      <c r="B53" s="13" t="s">
        <v>57</v>
      </c>
      <c r="C53" s="13" t="s">
        <v>58</v>
      </c>
      <c r="D53" s="24">
        <v>0.2</v>
      </c>
      <c r="E53" s="24">
        <v>1000</v>
      </c>
      <c r="F53" s="25">
        <f t="shared" ref="F53:F60" si="4">E53*D53</f>
        <v>200</v>
      </c>
      <c r="G53" s="20"/>
    </row>
    <row r="54" s="2" customFormat="1" ht="27.95" customHeight="1" spans="1:7">
      <c r="A54" s="12">
        <v>37</v>
      </c>
      <c r="B54" s="13" t="s">
        <v>59</v>
      </c>
      <c r="C54" s="13" t="s">
        <v>58</v>
      </c>
      <c r="D54" s="24">
        <v>0.3</v>
      </c>
      <c r="E54" s="24">
        <v>1800</v>
      </c>
      <c r="F54" s="25">
        <f t="shared" si="4"/>
        <v>540</v>
      </c>
      <c r="G54" s="20"/>
    </row>
    <row r="55" s="2" customFormat="1" ht="27.95" customHeight="1" spans="1:7">
      <c r="A55" s="12">
        <v>38</v>
      </c>
      <c r="B55" s="13" t="s">
        <v>60</v>
      </c>
      <c r="C55" s="13" t="s">
        <v>58</v>
      </c>
      <c r="D55" s="24">
        <v>0.8</v>
      </c>
      <c r="E55" s="24">
        <v>800</v>
      </c>
      <c r="F55" s="25">
        <f t="shared" si="4"/>
        <v>640</v>
      </c>
      <c r="G55" s="20"/>
    </row>
    <row r="56" s="2" customFormat="1" ht="27.95" customHeight="1" spans="1:7">
      <c r="A56" s="12">
        <v>39</v>
      </c>
      <c r="B56" s="13" t="s">
        <v>61</v>
      </c>
      <c r="C56" s="13" t="s">
        <v>58</v>
      </c>
      <c r="D56" s="24">
        <v>1.4</v>
      </c>
      <c r="E56" s="24">
        <v>3000</v>
      </c>
      <c r="F56" s="25">
        <f t="shared" si="4"/>
        <v>4200</v>
      </c>
      <c r="G56" s="20"/>
    </row>
    <row r="57" s="2" customFormat="1" ht="27.95" customHeight="1" spans="1:7">
      <c r="A57" s="12">
        <v>40</v>
      </c>
      <c r="B57" s="13" t="s">
        <v>62</v>
      </c>
      <c r="C57" s="13" t="s">
        <v>58</v>
      </c>
      <c r="D57" s="12">
        <v>3</v>
      </c>
      <c r="E57" s="12">
        <v>1000</v>
      </c>
      <c r="F57" s="25">
        <f t="shared" si="4"/>
        <v>3000</v>
      </c>
      <c r="G57" s="20"/>
    </row>
    <row r="58" s="2" customFormat="1" ht="27.95" customHeight="1" spans="1:7">
      <c r="A58" s="12">
        <v>41</v>
      </c>
      <c r="B58" s="13" t="s">
        <v>63</v>
      </c>
      <c r="C58" s="13" t="s">
        <v>58</v>
      </c>
      <c r="D58" s="12">
        <v>4</v>
      </c>
      <c r="E58" s="12">
        <v>3000</v>
      </c>
      <c r="F58" s="25">
        <f t="shared" si="4"/>
        <v>12000</v>
      </c>
      <c r="G58" s="20"/>
    </row>
    <row r="59" s="2" customFormat="1" ht="27.95" customHeight="1" spans="1:7">
      <c r="A59" s="12">
        <v>42</v>
      </c>
      <c r="B59" s="15" t="s">
        <v>64</v>
      </c>
      <c r="C59" s="15" t="s">
        <v>65</v>
      </c>
      <c r="D59" s="12">
        <v>4</v>
      </c>
      <c r="E59" s="12">
        <v>100</v>
      </c>
      <c r="F59" s="25">
        <f t="shared" si="4"/>
        <v>400</v>
      </c>
      <c r="G59" s="20"/>
    </row>
    <row r="60" s="2" customFormat="1" ht="27.95" customHeight="1" spans="1:7">
      <c r="A60" s="12">
        <v>43</v>
      </c>
      <c r="B60" s="13" t="s">
        <v>66</v>
      </c>
      <c r="C60" s="15" t="s">
        <v>65</v>
      </c>
      <c r="D60" s="12">
        <v>8</v>
      </c>
      <c r="E60" s="12">
        <v>150</v>
      </c>
      <c r="F60" s="25">
        <f t="shared" si="4"/>
        <v>1200</v>
      </c>
      <c r="G60" s="20"/>
    </row>
    <row r="61" s="2" customFormat="1" ht="27.95" customHeight="1" spans="1:7">
      <c r="A61" s="12"/>
      <c r="B61" s="15" t="s">
        <v>21</v>
      </c>
      <c r="C61" s="13"/>
      <c r="D61" s="12"/>
      <c r="E61" s="26"/>
      <c r="F61" s="12">
        <f>SUM(F53:F60)</f>
        <v>22180</v>
      </c>
      <c r="G61" s="20"/>
    </row>
    <row r="62" ht="27.95" customHeight="1" spans="1:7">
      <c r="A62" s="21" t="s">
        <v>67</v>
      </c>
      <c r="B62" s="17"/>
      <c r="C62" s="17"/>
      <c r="D62" s="17"/>
      <c r="E62" s="17"/>
      <c r="F62" s="17"/>
      <c r="G62" s="17"/>
    </row>
    <row r="63" ht="27" customHeight="1" spans="1:7">
      <c r="A63" s="18" t="s">
        <v>6</v>
      </c>
      <c r="B63" s="18" t="s">
        <v>7</v>
      </c>
      <c r="C63" s="18" t="s">
        <v>8</v>
      </c>
      <c r="D63" s="18" t="s">
        <v>9</v>
      </c>
      <c r="E63" s="19" t="s">
        <v>10</v>
      </c>
      <c r="F63" s="19" t="s">
        <v>11</v>
      </c>
      <c r="G63" s="18" t="s">
        <v>12</v>
      </c>
    </row>
    <row r="64" s="2" customFormat="1" ht="27.95" customHeight="1" spans="1:7">
      <c r="A64" s="12">
        <v>44</v>
      </c>
      <c r="B64" s="13" t="s">
        <v>68</v>
      </c>
      <c r="C64" s="13" t="s">
        <v>14</v>
      </c>
      <c r="D64" s="27">
        <v>240</v>
      </c>
      <c r="E64" s="27">
        <v>50</v>
      </c>
      <c r="F64" s="27">
        <f>E64*D64</f>
        <v>12000</v>
      </c>
      <c r="G64" s="28"/>
    </row>
    <row r="65" s="2" customFormat="1" ht="27.95" customHeight="1" spans="1:7">
      <c r="A65" s="12">
        <v>45</v>
      </c>
      <c r="B65" s="13" t="s">
        <v>69</v>
      </c>
      <c r="C65" s="13" t="s">
        <v>14</v>
      </c>
      <c r="D65" s="27">
        <v>320</v>
      </c>
      <c r="E65" s="27">
        <v>10</v>
      </c>
      <c r="F65" s="27">
        <f t="shared" ref="F65:F69" si="5">E65*D65</f>
        <v>3200</v>
      </c>
      <c r="G65" s="28"/>
    </row>
    <row r="66" s="2" customFormat="1" ht="27.95" customHeight="1" spans="1:7">
      <c r="A66" s="12">
        <v>46</v>
      </c>
      <c r="B66" s="15" t="s">
        <v>70</v>
      </c>
      <c r="C66" s="13" t="s">
        <v>14</v>
      </c>
      <c r="D66" s="27">
        <v>160</v>
      </c>
      <c r="E66" s="27">
        <v>120</v>
      </c>
      <c r="F66" s="27">
        <f t="shared" si="5"/>
        <v>19200</v>
      </c>
      <c r="G66" s="20"/>
    </row>
    <row r="67" s="2" customFormat="1" ht="40.5" customHeight="1" spans="1:7">
      <c r="A67" s="12">
        <v>47</v>
      </c>
      <c r="B67" s="15" t="s">
        <v>71</v>
      </c>
      <c r="C67" s="13" t="s">
        <v>14</v>
      </c>
      <c r="D67" s="27">
        <v>680</v>
      </c>
      <c r="E67" s="27">
        <v>72</v>
      </c>
      <c r="F67" s="27">
        <f t="shared" si="5"/>
        <v>48960</v>
      </c>
      <c r="G67" s="20"/>
    </row>
    <row r="68" s="2" customFormat="1" ht="27.95" customHeight="1" spans="1:7">
      <c r="A68" s="12">
        <v>48</v>
      </c>
      <c r="B68" s="13" t="s">
        <v>72</v>
      </c>
      <c r="C68" s="13" t="s">
        <v>52</v>
      </c>
      <c r="D68" s="12">
        <v>150</v>
      </c>
      <c r="E68" s="12">
        <v>40</v>
      </c>
      <c r="F68" s="27">
        <f t="shared" si="5"/>
        <v>6000</v>
      </c>
      <c r="G68" s="20"/>
    </row>
    <row r="69" s="2" customFormat="1" ht="27.95" customHeight="1" spans="1:7">
      <c r="A69" s="12">
        <v>49</v>
      </c>
      <c r="B69" s="13" t="s">
        <v>73</v>
      </c>
      <c r="C69" s="13" t="s">
        <v>52</v>
      </c>
      <c r="D69" s="12">
        <v>180</v>
      </c>
      <c r="E69" s="12">
        <v>30</v>
      </c>
      <c r="F69" s="27">
        <f t="shared" si="5"/>
        <v>5400</v>
      </c>
      <c r="G69" s="20"/>
    </row>
    <row r="70" s="2" customFormat="1" ht="27.95" customHeight="1" spans="1:7">
      <c r="A70" s="12"/>
      <c r="B70" s="15" t="s">
        <v>21</v>
      </c>
      <c r="C70" s="13"/>
      <c r="D70" s="12"/>
      <c r="E70" s="12"/>
      <c r="F70" s="12">
        <f>SUM(F64:F69)</f>
        <v>94760</v>
      </c>
      <c r="G70" s="20"/>
    </row>
    <row r="71" ht="27.95" customHeight="1" spans="1:7">
      <c r="A71" s="21" t="s">
        <v>74</v>
      </c>
      <c r="B71" s="17"/>
      <c r="C71" s="17"/>
      <c r="D71" s="17"/>
      <c r="E71" s="17"/>
      <c r="F71" s="17"/>
      <c r="G71" s="17"/>
    </row>
    <row r="72" s="2" customFormat="1" ht="27.95" customHeight="1" spans="1:7">
      <c r="A72" s="29">
        <v>50</v>
      </c>
      <c r="B72" s="30" t="s">
        <v>75</v>
      </c>
      <c r="C72" s="30" t="s">
        <v>76</v>
      </c>
      <c r="D72" s="30">
        <v>300</v>
      </c>
      <c r="E72" s="30">
        <v>50</v>
      </c>
      <c r="F72" s="30">
        <f>E72*D72</f>
        <v>15000</v>
      </c>
      <c r="G72" s="30"/>
    </row>
    <row r="73" s="2" customFormat="1" ht="27.95" customHeight="1" spans="1:7">
      <c r="A73" s="29"/>
      <c r="B73" s="30" t="s">
        <v>77</v>
      </c>
      <c r="C73" s="30"/>
      <c r="D73" s="30"/>
      <c r="E73" s="30"/>
      <c r="F73" s="31">
        <f>F70+F61+F50+F43+F29+F13+F72</f>
        <v>390540</v>
      </c>
      <c r="G73" s="30"/>
    </row>
    <row r="74" ht="39" customHeight="1" spans="1:7">
      <c r="A74" s="32" t="s">
        <v>78</v>
      </c>
      <c r="B74" s="33"/>
      <c r="C74" s="33"/>
      <c r="D74" s="33"/>
      <c r="E74" s="33"/>
      <c r="F74" s="33"/>
      <c r="G74" s="33"/>
    </row>
    <row r="75" spans="1:1">
      <c r="A75" s="34"/>
    </row>
  </sheetData>
  <mergeCells count="14">
    <mergeCell ref="A1:G1"/>
    <mergeCell ref="A2:C2"/>
    <mergeCell ref="D2:G2"/>
    <mergeCell ref="A3:C3"/>
    <mergeCell ref="D3:G3"/>
    <mergeCell ref="A4:G4"/>
    <mergeCell ref="A14:G14"/>
    <mergeCell ref="A30:G30"/>
    <mergeCell ref="A44:G44"/>
    <mergeCell ref="A51:G51"/>
    <mergeCell ref="A62:G62"/>
    <mergeCell ref="A71:G71"/>
    <mergeCell ref="A74:G74"/>
    <mergeCell ref="G6:G12"/>
  </mergeCells>
  <pageMargins left="0.393055555555556" right="0.314583333333333" top="0.550694444444444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zoomScale="145" zoomScaleNormal="145" topLeftCell="A68" workbookViewId="0">
      <selection activeCell="F6" sqref="F6"/>
    </sheetView>
  </sheetViews>
  <sheetFormatPr defaultColWidth="9" defaultRowHeight="12.75" outlineLevelCol="6"/>
  <cols>
    <col min="1" max="1" width="6.83333333333333" style="3" customWidth="1"/>
    <col min="2" max="2" width="35" style="3" customWidth="1"/>
    <col min="3" max="3" width="13.3333333333333" style="3" customWidth="1"/>
    <col min="4" max="6" width="15.3333333333333" style="3" customWidth="1"/>
    <col min="7" max="7" width="35.8333333333333" style="3" customWidth="1"/>
    <col min="8" max="16384" width="9" style="3"/>
  </cols>
  <sheetData>
    <row r="1" s="1" customFormat="1" ht="36" customHeight="1" spans="1:7">
      <c r="A1" s="4" t="s">
        <v>79</v>
      </c>
      <c r="B1" s="4"/>
      <c r="C1" s="4"/>
      <c r="D1" s="4"/>
      <c r="E1" s="4"/>
      <c r="F1" s="4"/>
      <c r="G1" s="4"/>
    </row>
    <row r="2" s="1" customFormat="1" ht="27.95" customHeight="1" spans="1:7">
      <c r="A2" s="5" t="s">
        <v>1</v>
      </c>
      <c r="B2" s="6"/>
      <c r="C2" s="6"/>
      <c r="D2" s="5" t="s">
        <v>2</v>
      </c>
      <c r="E2" s="5"/>
      <c r="F2" s="5"/>
      <c r="G2" s="6"/>
    </row>
    <row r="3" s="1" customFormat="1" ht="27.95" customHeight="1" spans="1:7">
      <c r="A3" s="5" t="s">
        <v>80</v>
      </c>
      <c r="B3" s="6"/>
      <c r="C3" s="6"/>
      <c r="D3" s="5" t="s">
        <v>4</v>
      </c>
      <c r="E3" s="5"/>
      <c r="F3" s="5"/>
      <c r="G3" s="6"/>
    </row>
    <row r="4" ht="27.95" customHeight="1" spans="1:7">
      <c r="A4" s="7" t="s">
        <v>5</v>
      </c>
      <c r="B4" s="8"/>
      <c r="C4" s="8"/>
      <c r="D4" s="8"/>
      <c r="E4" s="8"/>
      <c r="F4" s="8"/>
      <c r="G4" s="9"/>
    </row>
    <row r="5" ht="27.95" customHeight="1" spans="1:7">
      <c r="A5" s="10" t="s">
        <v>6</v>
      </c>
      <c r="B5" s="10" t="s">
        <v>7</v>
      </c>
      <c r="C5" s="10" t="s">
        <v>8</v>
      </c>
      <c r="D5" s="10" t="s">
        <v>9</v>
      </c>
      <c r="E5" s="11" t="s">
        <v>10</v>
      </c>
      <c r="F5" s="11" t="s">
        <v>11</v>
      </c>
      <c r="G5" s="10" t="s">
        <v>12</v>
      </c>
    </row>
    <row r="6" s="2" customFormat="1" ht="27.95" customHeight="1" spans="1:7">
      <c r="A6" s="12">
        <v>1</v>
      </c>
      <c r="B6" s="13" t="s">
        <v>13</v>
      </c>
      <c r="C6" s="13" t="s">
        <v>14</v>
      </c>
      <c r="D6" s="12"/>
      <c r="E6" s="12">
        <v>500</v>
      </c>
      <c r="F6" s="12"/>
      <c r="G6" s="14"/>
    </row>
    <row r="7" s="2" customFormat="1" ht="27.95" customHeight="1" spans="1:7">
      <c r="A7" s="12">
        <v>2</v>
      </c>
      <c r="B7" s="13" t="s">
        <v>15</v>
      </c>
      <c r="C7" s="13" t="s">
        <v>14</v>
      </c>
      <c r="D7" s="12"/>
      <c r="E7" s="12">
        <v>350</v>
      </c>
      <c r="F7" s="12"/>
      <c r="G7" s="14"/>
    </row>
    <row r="8" s="2" customFormat="1" ht="27.95" customHeight="1" spans="1:7">
      <c r="A8" s="12">
        <v>3</v>
      </c>
      <c r="B8" s="15" t="s">
        <v>16</v>
      </c>
      <c r="C8" s="13" t="s">
        <v>14</v>
      </c>
      <c r="D8" s="12"/>
      <c r="E8" s="12">
        <v>1000</v>
      </c>
      <c r="F8" s="12"/>
      <c r="G8" s="14"/>
    </row>
    <row r="9" s="2" customFormat="1" ht="27.95" customHeight="1" spans="1:7">
      <c r="A9" s="12">
        <v>4</v>
      </c>
      <c r="B9" s="15" t="s">
        <v>17</v>
      </c>
      <c r="C9" s="13" t="s">
        <v>14</v>
      </c>
      <c r="D9" s="12"/>
      <c r="E9" s="12">
        <v>80</v>
      </c>
      <c r="F9" s="12"/>
      <c r="G9" s="14"/>
    </row>
    <row r="10" s="2" customFormat="1" ht="27.95" customHeight="1" spans="1:7">
      <c r="A10" s="12">
        <v>5</v>
      </c>
      <c r="B10" s="13" t="s">
        <v>18</v>
      </c>
      <c r="C10" s="13" t="s">
        <v>14</v>
      </c>
      <c r="D10" s="12"/>
      <c r="E10" s="12">
        <v>10</v>
      </c>
      <c r="F10" s="12"/>
      <c r="G10" s="14"/>
    </row>
    <row r="11" s="2" customFormat="1" ht="27.95" customHeight="1" spans="1:7">
      <c r="A11" s="12">
        <v>6</v>
      </c>
      <c r="B11" s="13" t="s">
        <v>19</v>
      </c>
      <c r="C11" s="13" t="s">
        <v>14</v>
      </c>
      <c r="D11" s="12"/>
      <c r="E11" s="12">
        <v>10</v>
      </c>
      <c r="F11" s="12"/>
      <c r="G11" s="14"/>
    </row>
    <row r="12" s="2" customFormat="1" ht="27.95" customHeight="1" spans="1:7">
      <c r="A12" s="12">
        <v>7</v>
      </c>
      <c r="B12" s="15" t="s">
        <v>20</v>
      </c>
      <c r="C12" s="13" t="s">
        <v>14</v>
      </c>
      <c r="D12" s="12"/>
      <c r="E12" s="12">
        <v>150</v>
      </c>
      <c r="F12" s="12"/>
      <c r="G12" s="14"/>
    </row>
    <row r="13" s="2" customFormat="1" ht="27.95" customHeight="1" spans="1:7">
      <c r="A13" s="12"/>
      <c r="B13" s="15" t="s">
        <v>21</v>
      </c>
      <c r="C13" s="13"/>
      <c r="D13" s="12"/>
      <c r="E13" s="12"/>
      <c r="F13" s="12"/>
      <c r="G13" s="14"/>
    </row>
    <row r="14" ht="27.95" customHeight="1" spans="1:7">
      <c r="A14" s="16" t="s">
        <v>22</v>
      </c>
      <c r="B14" s="17"/>
      <c r="C14" s="17"/>
      <c r="D14" s="17"/>
      <c r="E14" s="17"/>
      <c r="F14" s="17"/>
      <c r="G14" s="17"/>
    </row>
    <row r="15" ht="27.95" customHeight="1" spans="1:7">
      <c r="A15" s="18" t="s">
        <v>6</v>
      </c>
      <c r="B15" s="18" t="s">
        <v>7</v>
      </c>
      <c r="C15" s="18" t="s">
        <v>8</v>
      </c>
      <c r="D15" s="18" t="s">
        <v>9</v>
      </c>
      <c r="E15" s="19" t="s">
        <v>10</v>
      </c>
      <c r="F15" s="19" t="s">
        <v>11</v>
      </c>
      <c r="G15" s="18" t="s">
        <v>12</v>
      </c>
    </row>
    <row r="16" s="2" customFormat="1" ht="27.95" customHeight="1" spans="1:7">
      <c r="A16" s="12">
        <v>8</v>
      </c>
      <c r="B16" s="13" t="s">
        <v>23</v>
      </c>
      <c r="C16" s="13" t="s">
        <v>14</v>
      </c>
      <c r="D16" s="12"/>
      <c r="E16" s="12">
        <v>20</v>
      </c>
      <c r="F16" s="12"/>
      <c r="G16" s="20"/>
    </row>
    <row r="17" s="2" customFormat="1" ht="27.95" customHeight="1" spans="1:7">
      <c r="A17" s="12">
        <v>9</v>
      </c>
      <c r="B17" s="13" t="s">
        <v>24</v>
      </c>
      <c r="C17" s="13" t="s">
        <v>14</v>
      </c>
      <c r="D17" s="12"/>
      <c r="E17" s="12">
        <v>80</v>
      </c>
      <c r="F17" s="12"/>
      <c r="G17" s="20"/>
    </row>
    <row r="18" s="2" customFormat="1" ht="27.95" customHeight="1" spans="1:7">
      <c r="A18" s="12">
        <v>10</v>
      </c>
      <c r="B18" s="13" t="s">
        <v>25</v>
      </c>
      <c r="C18" s="13" t="s">
        <v>14</v>
      </c>
      <c r="D18" s="12"/>
      <c r="E18" s="12">
        <v>240</v>
      </c>
      <c r="F18" s="12"/>
      <c r="G18" s="20"/>
    </row>
    <row r="19" s="2" customFormat="1" ht="27.95" customHeight="1" spans="1:7">
      <c r="A19" s="12">
        <v>11</v>
      </c>
      <c r="B19" s="13" t="s">
        <v>26</v>
      </c>
      <c r="C19" s="13" t="s">
        <v>14</v>
      </c>
      <c r="D19" s="12"/>
      <c r="E19" s="12">
        <v>50</v>
      </c>
      <c r="F19" s="12"/>
      <c r="G19" s="20"/>
    </row>
    <row r="20" s="2" customFormat="1" ht="27.95" customHeight="1" spans="1:7">
      <c r="A20" s="12">
        <v>12</v>
      </c>
      <c r="B20" s="13" t="s">
        <v>27</v>
      </c>
      <c r="C20" s="13" t="s">
        <v>14</v>
      </c>
      <c r="D20" s="12"/>
      <c r="E20" s="12">
        <v>20</v>
      </c>
      <c r="F20" s="12"/>
      <c r="G20" s="20"/>
    </row>
    <row r="21" s="2" customFormat="1" ht="27.95" customHeight="1" spans="1:7">
      <c r="A21" s="12">
        <v>13</v>
      </c>
      <c r="B21" s="13" t="s">
        <v>28</v>
      </c>
      <c r="C21" s="13" t="s">
        <v>14</v>
      </c>
      <c r="D21" s="12"/>
      <c r="E21" s="12">
        <v>30</v>
      </c>
      <c r="F21" s="12"/>
      <c r="G21" s="20"/>
    </row>
    <row r="22" s="2" customFormat="1" ht="27.95" customHeight="1" spans="1:7">
      <c r="A22" s="12">
        <v>14</v>
      </c>
      <c r="B22" s="13" t="s">
        <v>29</v>
      </c>
      <c r="C22" s="13" t="s">
        <v>14</v>
      </c>
      <c r="D22" s="12"/>
      <c r="E22" s="12">
        <v>30</v>
      </c>
      <c r="F22" s="12"/>
      <c r="G22" s="20"/>
    </row>
    <row r="23" s="2" customFormat="1" ht="27.95" customHeight="1" spans="1:7">
      <c r="A23" s="12">
        <v>15</v>
      </c>
      <c r="B23" s="13" t="s">
        <v>30</v>
      </c>
      <c r="C23" s="13" t="s">
        <v>14</v>
      </c>
      <c r="D23" s="12"/>
      <c r="E23" s="12">
        <v>25</v>
      </c>
      <c r="F23" s="12"/>
      <c r="G23" s="20"/>
    </row>
    <row r="24" s="2" customFormat="1" ht="27.95" customHeight="1" spans="1:7">
      <c r="A24" s="12">
        <v>16</v>
      </c>
      <c r="B24" s="13" t="s">
        <v>31</v>
      </c>
      <c r="C24" s="13" t="s">
        <v>14</v>
      </c>
      <c r="D24" s="12"/>
      <c r="E24" s="12">
        <v>155</v>
      </c>
      <c r="F24" s="12"/>
      <c r="G24" s="20"/>
    </row>
    <row r="25" s="2" customFormat="1" ht="27.95" customHeight="1" spans="1:7">
      <c r="A25" s="12">
        <v>17</v>
      </c>
      <c r="B25" s="13" t="s">
        <v>32</v>
      </c>
      <c r="C25" s="13" t="s">
        <v>14</v>
      </c>
      <c r="D25" s="12"/>
      <c r="E25" s="12">
        <v>125</v>
      </c>
      <c r="F25" s="12"/>
      <c r="G25" s="20"/>
    </row>
    <row r="26" s="2" customFormat="1" ht="27.95" customHeight="1" spans="1:7">
      <c r="A26" s="12">
        <v>18</v>
      </c>
      <c r="B26" s="13" t="s">
        <v>33</v>
      </c>
      <c r="C26" s="13" t="s">
        <v>14</v>
      </c>
      <c r="D26" s="12"/>
      <c r="E26" s="12">
        <v>50</v>
      </c>
      <c r="F26" s="12"/>
      <c r="G26" s="20"/>
    </row>
    <row r="27" s="2" customFormat="1" ht="27.95" customHeight="1" spans="1:7">
      <c r="A27" s="12">
        <v>19</v>
      </c>
      <c r="B27" s="13" t="s">
        <v>34</v>
      </c>
      <c r="C27" s="13" t="s">
        <v>14</v>
      </c>
      <c r="D27" s="12"/>
      <c r="E27" s="12">
        <v>280</v>
      </c>
      <c r="F27" s="12"/>
      <c r="G27" s="20"/>
    </row>
    <row r="28" s="2" customFormat="1" ht="27.95" customHeight="1" spans="1:7">
      <c r="A28" s="12">
        <v>20</v>
      </c>
      <c r="B28" s="20" t="s">
        <v>35</v>
      </c>
      <c r="C28" s="13" t="s">
        <v>14</v>
      </c>
      <c r="D28" s="12"/>
      <c r="E28" s="12">
        <v>200</v>
      </c>
      <c r="F28" s="12"/>
      <c r="G28" s="20"/>
    </row>
    <row r="29" s="2" customFormat="1" ht="27.95" customHeight="1" spans="1:7">
      <c r="A29" s="12"/>
      <c r="B29" s="15" t="s">
        <v>21</v>
      </c>
      <c r="C29" s="13"/>
      <c r="D29" s="12"/>
      <c r="E29" s="12"/>
      <c r="F29" s="12"/>
      <c r="G29" s="20"/>
    </row>
    <row r="30" ht="27.95" customHeight="1" spans="1:7">
      <c r="A30" s="21" t="s">
        <v>36</v>
      </c>
      <c r="B30" s="17"/>
      <c r="C30" s="17"/>
      <c r="D30" s="17"/>
      <c r="E30" s="17"/>
      <c r="F30" s="17"/>
      <c r="G30" s="17"/>
    </row>
    <row r="31" ht="27.95" customHeight="1" spans="1:7">
      <c r="A31" s="18" t="s">
        <v>6</v>
      </c>
      <c r="B31" s="18" t="s">
        <v>7</v>
      </c>
      <c r="C31" s="18" t="s">
        <v>8</v>
      </c>
      <c r="D31" s="18" t="s">
        <v>9</v>
      </c>
      <c r="E31" s="19" t="s">
        <v>10</v>
      </c>
      <c r="F31" s="19" t="s">
        <v>11</v>
      </c>
      <c r="G31" s="18" t="s">
        <v>12</v>
      </c>
    </row>
    <row r="32" s="2" customFormat="1" ht="27.95" customHeight="1" spans="1:7">
      <c r="A32" s="12">
        <v>21</v>
      </c>
      <c r="B32" s="13" t="s">
        <v>37</v>
      </c>
      <c r="C32" s="13" t="s">
        <v>14</v>
      </c>
      <c r="D32" s="12"/>
      <c r="E32" s="12">
        <v>120</v>
      </c>
      <c r="F32" s="12"/>
      <c r="G32" s="20"/>
    </row>
    <row r="33" s="2" customFormat="1" ht="27.95" customHeight="1" spans="1:7">
      <c r="A33" s="12">
        <v>22</v>
      </c>
      <c r="B33" s="13" t="s">
        <v>38</v>
      </c>
      <c r="C33" s="13" t="s">
        <v>14</v>
      </c>
      <c r="D33" s="12"/>
      <c r="E33" s="12">
        <v>1300</v>
      </c>
      <c r="F33" s="12"/>
      <c r="G33" s="20"/>
    </row>
    <row r="34" s="2" customFormat="1" ht="27.95" customHeight="1" spans="1:7">
      <c r="A34" s="12">
        <v>23</v>
      </c>
      <c r="B34" s="13" t="s">
        <v>39</v>
      </c>
      <c r="C34" s="13" t="s">
        <v>14</v>
      </c>
      <c r="D34" s="12"/>
      <c r="E34" s="12">
        <v>30</v>
      </c>
      <c r="F34" s="12"/>
      <c r="G34" s="13"/>
    </row>
    <row r="35" s="2" customFormat="1" ht="27.95" customHeight="1" spans="1:7">
      <c r="A35" s="12">
        <v>24</v>
      </c>
      <c r="B35" s="13" t="s">
        <v>40</v>
      </c>
      <c r="C35" s="13" t="s">
        <v>14</v>
      </c>
      <c r="D35" s="12"/>
      <c r="E35" s="12">
        <v>500</v>
      </c>
      <c r="F35" s="12"/>
      <c r="G35" s="13"/>
    </row>
    <row r="36" s="2" customFormat="1" ht="27.95" customHeight="1" spans="1:7">
      <c r="A36" s="12">
        <v>25</v>
      </c>
      <c r="B36" s="13" t="s">
        <v>41</v>
      </c>
      <c r="C36" s="13" t="s">
        <v>14</v>
      </c>
      <c r="D36" s="12"/>
      <c r="E36" s="12">
        <v>50</v>
      </c>
      <c r="F36" s="12"/>
      <c r="G36" s="13"/>
    </row>
    <row r="37" s="2" customFormat="1" ht="27.95" customHeight="1" spans="1:7">
      <c r="A37" s="12">
        <v>26</v>
      </c>
      <c r="B37" s="13" t="s">
        <v>42</v>
      </c>
      <c r="C37" s="13" t="s">
        <v>43</v>
      </c>
      <c r="D37" s="12"/>
      <c r="E37" s="12">
        <v>50</v>
      </c>
      <c r="F37" s="12"/>
      <c r="G37" s="13"/>
    </row>
    <row r="38" s="2" customFormat="1" ht="27.95" customHeight="1" spans="1:7">
      <c r="A38" s="12">
        <v>27</v>
      </c>
      <c r="B38" s="13" t="s">
        <v>44</v>
      </c>
      <c r="C38" s="13" t="s">
        <v>43</v>
      </c>
      <c r="D38" s="12"/>
      <c r="E38" s="12">
        <v>60</v>
      </c>
      <c r="F38" s="12"/>
      <c r="G38" s="13"/>
    </row>
    <row r="39" s="2" customFormat="1" ht="27.95" customHeight="1" spans="1:7">
      <c r="A39" s="12">
        <v>28</v>
      </c>
      <c r="B39" s="13" t="s">
        <v>45</v>
      </c>
      <c r="C39" s="13" t="s">
        <v>43</v>
      </c>
      <c r="D39" s="12"/>
      <c r="E39" s="12">
        <v>20</v>
      </c>
      <c r="F39" s="12"/>
      <c r="G39" s="13"/>
    </row>
    <row r="40" s="2" customFormat="1" ht="27.95" customHeight="1" spans="1:7">
      <c r="A40" s="12">
        <v>29</v>
      </c>
      <c r="B40" s="13" t="s">
        <v>46</v>
      </c>
      <c r="C40" s="13" t="s">
        <v>47</v>
      </c>
      <c r="D40" s="12"/>
      <c r="E40" s="12">
        <v>1500</v>
      </c>
      <c r="F40" s="12"/>
      <c r="G40" s="13"/>
    </row>
    <row r="41" s="2" customFormat="1" ht="27.95" customHeight="1" spans="1:7">
      <c r="A41" s="12">
        <v>30</v>
      </c>
      <c r="B41" s="13" t="s">
        <v>48</v>
      </c>
      <c r="C41" s="13" t="s">
        <v>47</v>
      </c>
      <c r="D41" s="12"/>
      <c r="E41" s="12">
        <v>400</v>
      </c>
      <c r="F41" s="12"/>
      <c r="G41" s="13"/>
    </row>
    <row r="42" s="2" customFormat="1" ht="27.95" customHeight="1" spans="1:7">
      <c r="A42" s="12">
        <v>31</v>
      </c>
      <c r="B42" s="13" t="s">
        <v>49</v>
      </c>
      <c r="C42" s="13" t="s">
        <v>47</v>
      </c>
      <c r="D42" s="12"/>
      <c r="E42" s="12">
        <v>200</v>
      </c>
      <c r="F42" s="12"/>
      <c r="G42" s="13"/>
    </row>
    <row r="43" s="2" customFormat="1" ht="27.95" customHeight="1" spans="1:7">
      <c r="A43" s="12"/>
      <c r="B43" s="15" t="s">
        <v>21</v>
      </c>
      <c r="C43" s="13"/>
      <c r="D43" s="12"/>
      <c r="E43" s="12"/>
      <c r="F43" s="12"/>
      <c r="G43" s="13"/>
    </row>
    <row r="44" ht="27.95" customHeight="1" spans="1:7">
      <c r="A44" s="22" t="s">
        <v>50</v>
      </c>
      <c r="B44" s="23"/>
      <c r="C44" s="23"/>
      <c r="D44" s="23"/>
      <c r="E44" s="23"/>
      <c r="F44" s="23"/>
      <c r="G44" s="23"/>
    </row>
    <row r="45" ht="27.95" customHeight="1" spans="1:7">
      <c r="A45" s="18" t="s">
        <v>6</v>
      </c>
      <c r="B45" s="18" t="s">
        <v>7</v>
      </c>
      <c r="C45" s="18" t="s">
        <v>8</v>
      </c>
      <c r="D45" s="18" t="s">
        <v>9</v>
      </c>
      <c r="E45" s="19" t="s">
        <v>10</v>
      </c>
      <c r="F45" s="19" t="s">
        <v>11</v>
      </c>
      <c r="G45" s="18" t="s">
        <v>12</v>
      </c>
    </row>
    <row r="46" s="2" customFormat="1" ht="27.95" customHeight="1" spans="1:7">
      <c r="A46" s="12">
        <v>32</v>
      </c>
      <c r="B46" s="13" t="s">
        <v>51</v>
      </c>
      <c r="C46" s="13" t="s">
        <v>52</v>
      </c>
      <c r="D46" s="12"/>
      <c r="E46" s="12">
        <v>20</v>
      </c>
      <c r="F46" s="12"/>
      <c r="G46" s="20"/>
    </row>
    <row r="47" s="2" customFormat="1" ht="27.95" customHeight="1" spans="1:7">
      <c r="A47" s="12">
        <v>33</v>
      </c>
      <c r="B47" s="13" t="s">
        <v>53</v>
      </c>
      <c r="C47" s="13" t="s">
        <v>52</v>
      </c>
      <c r="D47" s="12"/>
      <c r="E47" s="12">
        <v>30</v>
      </c>
      <c r="F47" s="12"/>
      <c r="G47" s="20"/>
    </row>
    <row r="48" s="2" customFormat="1" ht="27.95" customHeight="1" spans="1:7">
      <c r="A48" s="12">
        <v>34</v>
      </c>
      <c r="B48" s="13" t="s">
        <v>54</v>
      </c>
      <c r="C48" s="13" t="s">
        <v>52</v>
      </c>
      <c r="D48" s="12"/>
      <c r="E48" s="12">
        <v>30</v>
      </c>
      <c r="F48" s="12"/>
      <c r="G48" s="20"/>
    </row>
    <row r="49" s="2" customFormat="1" ht="27.95" customHeight="1" spans="1:7">
      <c r="A49" s="12">
        <v>35</v>
      </c>
      <c r="B49" s="13" t="s">
        <v>55</v>
      </c>
      <c r="C49" s="13" t="s">
        <v>52</v>
      </c>
      <c r="D49" s="12"/>
      <c r="E49" s="12">
        <v>20</v>
      </c>
      <c r="F49" s="12"/>
      <c r="G49" s="20"/>
    </row>
    <row r="50" s="2" customFormat="1" ht="27.95" customHeight="1" spans="1:7">
      <c r="A50" s="12"/>
      <c r="B50" s="15" t="s">
        <v>21</v>
      </c>
      <c r="C50" s="13"/>
      <c r="D50" s="12"/>
      <c r="E50" s="12"/>
      <c r="F50" s="12"/>
      <c r="G50" s="20"/>
    </row>
    <row r="51" ht="27.95" customHeight="1" spans="1:7">
      <c r="A51" s="21" t="s">
        <v>56</v>
      </c>
      <c r="B51" s="17"/>
      <c r="C51" s="17"/>
      <c r="D51" s="17"/>
      <c r="E51" s="17"/>
      <c r="F51" s="17"/>
      <c r="G51" s="17"/>
    </row>
    <row r="52" ht="27.95" customHeight="1" spans="1:7">
      <c r="A52" s="18" t="s">
        <v>6</v>
      </c>
      <c r="B52" s="18" t="s">
        <v>7</v>
      </c>
      <c r="C52" s="18" t="s">
        <v>8</v>
      </c>
      <c r="D52" s="18" t="s">
        <v>9</v>
      </c>
      <c r="E52" s="19" t="s">
        <v>10</v>
      </c>
      <c r="F52" s="19" t="s">
        <v>11</v>
      </c>
      <c r="G52" s="18" t="s">
        <v>12</v>
      </c>
    </row>
    <row r="53" s="2" customFormat="1" ht="27.95" customHeight="1" spans="1:7">
      <c r="A53" s="12">
        <v>36</v>
      </c>
      <c r="B53" s="13" t="s">
        <v>57</v>
      </c>
      <c r="C53" s="13" t="s">
        <v>58</v>
      </c>
      <c r="D53" s="24"/>
      <c r="E53" s="24">
        <v>1000</v>
      </c>
      <c r="F53" s="25"/>
      <c r="G53" s="20"/>
    </row>
    <row r="54" s="2" customFormat="1" ht="27.95" customHeight="1" spans="1:7">
      <c r="A54" s="12">
        <v>37</v>
      </c>
      <c r="B54" s="13" t="s">
        <v>59</v>
      </c>
      <c r="C54" s="13" t="s">
        <v>58</v>
      </c>
      <c r="D54" s="24"/>
      <c r="E54" s="24">
        <v>1800</v>
      </c>
      <c r="F54" s="25"/>
      <c r="G54" s="20"/>
    </row>
    <row r="55" s="2" customFormat="1" ht="27.95" customHeight="1" spans="1:7">
      <c r="A55" s="12">
        <v>38</v>
      </c>
      <c r="B55" s="13" t="s">
        <v>60</v>
      </c>
      <c r="C55" s="13" t="s">
        <v>58</v>
      </c>
      <c r="D55" s="24"/>
      <c r="E55" s="24">
        <v>800</v>
      </c>
      <c r="F55" s="25"/>
      <c r="G55" s="20"/>
    </row>
    <row r="56" s="2" customFormat="1" ht="27.95" customHeight="1" spans="1:7">
      <c r="A56" s="12">
        <v>39</v>
      </c>
      <c r="B56" s="13" t="s">
        <v>61</v>
      </c>
      <c r="C56" s="13" t="s">
        <v>58</v>
      </c>
      <c r="D56" s="24"/>
      <c r="E56" s="24">
        <v>3000</v>
      </c>
      <c r="F56" s="25"/>
      <c r="G56" s="20"/>
    </row>
    <row r="57" s="2" customFormat="1" ht="27.95" customHeight="1" spans="1:7">
      <c r="A57" s="12">
        <v>40</v>
      </c>
      <c r="B57" s="13" t="s">
        <v>62</v>
      </c>
      <c r="C57" s="13" t="s">
        <v>58</v>
      </c>
      <c r="D57" s="12"/>
      <c r="E57" s="12">
        <v>1000</v>
      </c>
      <c r="F57" s="25"/>
      <c r="G57" s="20"/>
    </row>
    <row r="58" s="2" customFormat="1" ht="27.95" customHeight="1" spans="1:7">
      <c r="A58" s="12">
        <v>41</v>
      </c>
      <c r="B58" s="13" t="s">
        <v>63</v>
      </c>
      <c r="C58" s="13" t="s">
        <v>58</v>
      </c>
      <c r="D58" s="12"/>
      <c r="E58" s="12">
        <v>3000</v>
      </c>
      <c r="F58" s="25"/>
      <c r="G58" s="20"/>
    </row>
    <row r="59" s="2" customFormat="1" ht="27.95" customHeight="1" spans="1:7">
      <c r="A59" s="12">
        <v>42</v>
      </c>
      <c r="B59" s="15" t="s">
        <v>64</v>
      </c>
      <c r="C59" s="15" t="s">
        <v>65</v>
      </c>
      <c r="D59" s="12"/>
      <c r="E59" s="12">
        <v>100</v>
      </c>
      <c r="F59" s="25"/>
      <c r="G59" s="20"/>
    </row>
    <row r="60" s="2" customFormat="1" ht="27.95" customHeight="1" spans="1:7">
      <c r="A60" s="12">
        <v>43</v>
      </c>
      <c r="B60" s="13" t="s">
        <v>66</v>
      </c>
      <c r="C60" s="15" t="s">
        <v>65</v>
      </c>
      <c r="D60" s="12"/>
      <c r="E60" s="12">
        <v>150</v>
      </c>
      <c r="F60" s="25"/>
      <c r="G60" s="20"/>
    </row>
    <row r="61" s="2" customFormat="1" ht="27.95" customHeight="1" spans="1:7">
      <c r="A61" s="12"/>
      <c r="B61" s="15" t="s">
        <v>21</v>
      </c>
      <c r="C61" s="13"/>
      <c r="D61" s="12"/>
      <c r="E61" s="26"/>
      <c r="F61" s="12"/>
      <c r="G61" s="20"/>
    </row>
    <row r="62" ht="27.95" customHeight="1" spans="1:7">
      <c r="A62" s="21" t="s">
        <v>67</v>
      </c>
      <c r="B62" s="17"/>
      <c r="C62" s="17"/>
      <c r="D62" s="17"/>
      <c r="E62" s="17"/>
      <c r="F62" s="17"/>
      <c r="G62" s="17"/>
    </row>
    <row r="63" ht="27" customHeight="1" spans="1:7">
      <c r="A63" s="18" t="s">
        <v>6</v>
      </c>
      <c r="B63" s="18" t="s">
        <v>7</v>
      </c>
      <c r="C63" s="18" t="s">
        <v>8</v>
      </c>
      <c r="D63" s="18" t="s">
        <v>9</v>
      </c>
      <c r="E63" s="19" t="s">
        <v>10</v>
      </c>
      <c r="F63" s="19" t="s">
        <v>11</v>
      </c>
      <c r="G63" s="18" t="s">
        <v>12</v>
      </c>
    </row>
    <row r="64" s="2" customFormat="1" ht="27.95" customHeight="1" spans="1:7">
      <c r="A64" s="12">
        <v>44</v>
      </c>
      <c r="B64" s="13" t="s">
        <v>68</v>
      </c>
      <c r="C64" s="13" t="s">
        <v>14</v>
      </c>
      <c r="D64" s="27"/>
      <c r="E64" s="27">
        <v>50</v>
      </c>
      <c r="F64" s="27"/>
      <c r="G64" s="28"/>
    </row>
    <row r="65" s="2" customFormat="1" ht="27.95" customHeight="1" spans="1:7">
      <c r="A65" s="12">
        <v>45</v>
      </c>
      <c r="B65" s="13" t="s">
        <v>69</v>
      </c>
      <c r="C65" s="13" t="s">
        <v>14</v>
      </c>
      <c r="D65" s="27"/>
      <c r="E65" s="27">
        <v>10</v>
      </c>
      <c r="F65" s="27"/>
      <c r="G65" s="28"/>
    </row>
    <row r="66" s="2" customFormat="1" ht="27.95" customHeight="1" spans="1:7">
      <c r="A66" s="12">
        <v>46</v>
      </c>
      <c r="B66" s="15" t="s">
        <v>70</v>
      </c>
      <c r="C66" s="13" t="s">
        <v>14</v>
      </c>
      <c r="D66" s="27"/>
      <c r="E66" s="27">
        <v>120</v>
      </c>
      <c r="F66" s="27"/>
      <c r="G66" s="20"/>
    </row>
    <row r="67" s="2" customFormat="1" ht="40.5" customHeight="1" spans="1:7">
      <c r="A67" s="12">
        <v>47</v>
      </c>
      <c r="B67" s="15" t="s">
        <v>71</v>
      </c>
      <c r="C67" s="13" t="s">
        <v>14</v>
      </c>
      <c r="D67" s="27"/>
      <c r="E67" s="27">
        <v>72</v>
      </c>
      <c r="F67" s="27"/>
      <c r="G67" s="20"/>
    </row>
    <row r="68" s="2" customFormat="1" ht="27.95" customHeight="1" spans="1:7">
      <c r="A68" s="12">
        <v>48</v>
      </c>
      <c r="B68" s="13" t="s">
        <v>72</v>
      </c>
      <c r="C68" s="13" t="s">
        <v>52</v>
      </c>
      <c r="D68" s="12"/>
      <c r="E68" s="12">
        <v>40</v>
      </c>
      <c r="F68" s="27"/>
      <c r="G68" s="20"/>
    </row>
    <row r="69" s="2" customFormat="1" ht="27.95" customHeight="1" spans="1:7">
      <c r="A69" s="12">
        <v>49</v>
      </c>
      <c r="B69" s="13" t="s">
        <v>73</v>
      </c>
      <c r="C69" s="13" t="s">
        <v>52</v>
      </c>
      <c r="D69" s="12"/>
      <c r="E69" s="12">
        <v>30</v>
      </c>
      <c r="F69" s="27"/>
      <c r="G69" s="20"/>
    </row>
    <row r="70" s="2" customFormat="1" ht="27.95" customHeight="1" spans="1:7">
      <c r="A70" s="12"/>
      <c r="B70" s="15" t="s">
        <v>21</v>
      </c>
      <c r="C70" s="13"/>
      <c r="D70" s="12"/>
      <c r="E70" s="12"/>
      <c r="F70" s="12"/>
      <c r="G70" s="20"/>
    </row>
    <row r="71" ht="27.95" customHeight="1" spans="1:7">
      <c r="A71" s="21" t="s">
        <v>74</v>
      </c>
      <c r="B71" s="17"/>
      <c r="C71" s="17"/>
      <c r="D71" s="17"/>
      <c r="E71" s="17"/>
      <c r="F71" s="17"/>
      <c r="G71" s="17"/>
    </row>
    <row r="72" s="2" customFormat="1" ht="27.95" customHeight="1" spans="1:7">
      <c r="A72" s="29">
        <v>50</v>
      </c>
      <c r="B72" s="30" t="s">
        <v>75</v>
      </c>
      <c r="C72" s="30" t="s">
        <v>76</v>
      </c>
      <c r="D72" s="30"/>
      <c r="E72" s="30">
        <v>50</v>
      </c>
      <c r="F72" s="30"/>
      <c r="G72" s="30"/>
    </row>
    <row r="73" s="2" customFormat="1" ht="27.95" customHeight="1" spans="1:7">
      <c r="A73" s="29"/>
      <c r="B73" s="30" t="s">
        <v>77</v>
      </c>
      <c r="C73" s="30"/>
      <c r="D73" s="30"/>
      <c r="E73" s="30"/>
      <c r="F73" s="31"/>
      <c r="G73" s="30"/>
    </row>
    <row r="74" ht="39" customHeight="1" spans="1:7">
      <c r="A74" s="32"/>
      <c r="B74" s="33"/>
      <c r="C74" s="33"/>
      <c r="D74" s="33"/>
      <c r="E74" s="33"/>
      <c r="F74" s="33"/>
      <c r="G74" s="33"/>
    </row>
    <row r="75" spans="1:1">
      <c r="A75" s="34"/>
    </row>
  </sheetData>
  <mergeCells count="14">
    <mergeCell ref="A1:G1"/>
    <mergeCell ref="A2:C2"/>
    <mergeCell ref="D2:G2"/>
    <mergeCell ref="A3:C3"/>
    <mergeCell ref="D3:G3"/>
    <mergeCell ref="A4:G4"/>
    <mergeCell ref="A14:G14"/>
    <mergeCell ref="A30:G30"/>
    <mergeCell ref="A44:G44"/>
    <mergeCell ref="A51:G51"/>
    <mergeCell ref="A62:G62"/>
    <mergeCell ref="A71:G71"/>
    <mergeCell ref="A74:G74"/>
    <mergeCell ref="G6:G12"/>
  </mergeCells>
  <pageMargins left="0.393055555555556" right="0.314583333333333" top="0.550694444444444" bottom="0.393055555555556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预估费用</vt:lpstr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武帅军</dc:creator>
  <cp:lastModifiedBy>Administrator</cp:lastModifiedBy>
  <dcterms:created xsi:type="dcterms:W3CDTF">2025-02-25T12:54:00Z</dcterms:created>
  <dcterms:modified xsi:type="dcterms:W3CDTF">2025-04-23T03:27:42Z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973C893D6F3D4AD5BBA4E26E592930A6_12</vt:lpwstr>
  </property>
  <property fmtid="{D5CDD505-2E9C-101B-9397-08002B2CF9AE}" pid="3" name="KSOProductBuildVer">
    <vt:lpwstr>2052-12.1.0.20784</vt:lpwstr>
  </property>
</Properties>
</file>