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价表" sheetId="1" r:id="rId1"/>
  </sheets>
  <definedNames>
    <definedName name="_xlnm._FilterDatabase" localSheetId="0" hidden="1">报价表!$A$8:$I$49</definedName>
    <definedName name="_xlnm.Print_Titles" localSheetId="0">报价表!$7:$8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<sst xmlns="http://schemas.openxmlformats.org/spreadsheetml/2006/main" count="165" uniqueCount="112">
  <si>
    <t>龙州糖厂2.5万吨技改项目输送系统报价表</t>
  </si>
  <si>
    <t>项目单位：</t>
  </si>
  <si>
    <t>龙州南华糖业有限责任公司</t>
  </si>
  <si>
    <t>项目地址：</t>
  </si>
  <si>
    <t>广西龙州县独山路21-11号龙州糖厂内</t>
  </si>
  <si>
    <t>项目名称：</t>
  </si>
  <si>
    <t>输送系统安装工程</t>
  </si>
  <si>
    <t>项目简介：</t>
  </si>
  <si>
    <t>龙州南华糖业有限责任公司龙州糖厂日处理2.5万吨甘蔗技改项目配套蔗渣输送机、滤泥输送机、白糖输送机的采购、制作、安装及旧设备拆除。具体要求详见附件。</t>
  </si>
  <si>
    <t>技术规范：</t>
  </si>
  <si>
    <t>详见附件</t>
  </si>
  <si>
    <t>工程量清单</t>
  </si>
  <si>
    <t>序号</t>
  </si>
  <si>
    <t>项目内容</t>
  </si>
  <si>
    <t>名称</t>
  </si>
  <si>
    <t>型号规格</t>
  </si>
  <si>
    <t>单位</t>
  </si>
  <si>
    <t>数量</t>
  </si>
  <si>
    <t>含税单价
（万元）</t>
  </si>
  <si>
    <t>包干总价（万元）</t>
  </si>
  <si>
    <t>备  注</t>
  </si>
  <si>
    <t>一</t>
  </si>
  <si>
    <t>蔗渣输送系统</t>
  </si>
  <si>
    <t>11C0101#蔗渣胶带输送机</t>
  </si>
  <si>
    <t>普通输送胶带机及卸料器材料、制作、安装</t>
  </si>
  <si>
    <t>B=1600mm，输送能力：120t/h，水平投影长度L=36500mm，β=23.36°，提升高度12.8m，物料：蔗渣，容重：120kg/m³，槽型托辊，头滚直径D=800mm，V=1.25m/s，尾部螺旋拉紧，带面高1000mm，配减速机（ZSY280-50）一台、电动机（YFB200L-4，30kw，380V，50Hz，IP54，粉尘防爆，新国标二级及以上能效等级）一台、蔗渣卸料器一台、安全拉绳开关等（供方需对以上参数计算核准，特别是电机功率）。</t>
  </si>
  <si>
    <t>台套</t>
  </si>
  <si>
    <t>包工包料，1、安装要求详见蔗渣系统工艺平面布置图图号：T1274 SE-11；2、详细配置见《龙州糖厂2.5万吨项目输送系统配置明细表》。</t>
  </si>
  <si>
    <t>11C0102#蔗渣胶带输送机</t>
  </si>
  <si>
    <t>普通输送胶带机材料、制作、安装</t>
  </si>
  <si>
    <t>B=1800mm，输送能力：120t/h，水平投影长度L=35700mm，β=0°，提升高度0m，物料：蔗渣，容重：120kg/m³，平型托辊，全长配导料槽，头滚直径D=800mm，V=1.25m/s，尾部螺旋拉紧，带面高1000mm，配减速机（ZSY355-50）一台、电动机（YFB225M-4，45kw，380V，50Hz，IP54，粉尘防爆，新国标二级及以上能效等级）一台、1.1kw蔗渣卸料器十台、安全拉绳开关等（供方需对以上参数计算核准，特别是电机功率）。</t>
  </si>
  <si>
    <t>11C0103#蔗渣胶带输送机</t>
  </si>
  <si>
    <r>
      <t>B=1600mm，输送能力：100t/h，水平投影长度：</t>
    </r>
    <r>
      <rPr>
        <sz val="11"/>
        <color rgb="FFFF0000"/>
        <rFont val="宋体"/>
        <charset val="134"/>
      </rPr>
      <t>L=32000mm</t>
    </r>
    <r>
      <rPr>
        <sz val="11"/>
        <rFont val="宋体"/>
        <charset val="134"/>
      </rPr>
      <t>，β=0°，提升高度0m，物料：蔗渣，容重：120kg/m³，槽型托辊，入口配导料槽，头滚直径D=800mm，V=1.25m/s，尾部螺旋拉紧，带面高2800mm，配减速机（ZSY250-50）一台、电动机（YFB180L-4，22kw，380V，50Hz，IP54，粉尘防爆，新国标二级及以上能效等级）一台、安全拉绳开关等（供方需对以上参数计算核准，特别是电机功率）。</t>
    </r>
  </si>
  <si>
    <t>11C0104#蔗渣胶带输送机</t>
  </si>
  <si>
    <t>B=1200mm，输送能力：60t/h，水平投影长度：L=33000mm，β=0°提升高度0m，物料：蔗渣，容重：120kg/m³，槽型托辊，入口配导料槽,头滚直径D=630mm，V=1.25m/s，尾部螺旋拉紧，带面高2800mm，配减速机（ZSY250-40）一台、电动机（YFB180L-4，18.5kw，380V,50Hz，IP54，粉尘防爆，新国标二级及以上能效等级）一台、安全拉绳开关等（供方需对以上参数计算核准，特别是电机功率）。</t>
  </si>
  <si>
    <t>11C0105#蔗渣胶带输送机</t>
  </si>
  <si>
    <t>B=1200mm，输送能力：60t/h，水平投影长度：L=31045mm，β=18.94°，提升高度5.755m，容重：120kg/m³，斜段槽型托辊，水平段平型托辊，物料：蔗渣，头滚直径D=630mm，V=1.25m/s，尾部螺旋拉紧，带面高1000mm，配减速机（ZSY224-40）一台、18.5kw电动机（YFB180M-4，380V,50Hz，IP54，粉尘防爆，新国标二级及以上能效等级）一台、蔗渣卸料器两台、安全拉绳开关等（供方需对以上参数计算核准，特别是电机功率）。</t>
  </si>
  <si>
    <t>11C0106#蔗渣胶带输送机</t>
  </si>
  <si>
    <t>B=1600mm,输送能力：120t/h，水平投影长度：L=45313mm，β=23.92°，提升高度19.645m，物料：蔗渣，容重：120kg/m³，槽型托辊，头滚直径D=800mm，V=1.25m/s，尾部螺旋拉紧，带面高1000mm，配减速机（ZSY280-50）一台、电动机（YFB200L-4，30kw，380V,50Hz，IP54，粉尘防爆，新国标二级及以上能效等级）一台、安全拉绳开关等（供方需对以上参数计算核准，特别是电机功率）。</t>
  </si>
  <si>
    <t>11C0107#蔗渣胶带输送机</t>
  </si>
  <si>
    <t>B=1600mm,输送能力：120t/h，水平投影长度：L=36500mm，β=5.53°，提升高度3m，物料：蔗渣，容重：120kg/m³，槽型托辊，头滚直径D=800mm，V=1.25m/s，尾部螺旋拉紧，带面高1000mm，配减速机（ZSY250-50）一台、电动机（YFB180L-4，22kw，380V,50Hz，IP54，粉尘防爆，新国标二级及以上能效等级）一台、蔗渣卸料器一台、安全拉绳开关等（供方需对以上参数计算核准，特别是电机功率）。</t>
  </si>
  <si>
    <t>11C0108#蔗渣胶带输送机</t>
  </si>
  <si>
    <t>B=1400mm,输送能力：60t/h，水平投影长度：L=45000mm，β=0°,，提升高度0m，物料：蔗渣，容重：120kg/m³，平型托辊，头滚直径D=800mm，V=1.25m/s，尾部螺旋拉紧，带面高1000mm，配减速机（ZSY250-50）一台、电动机（YFB180M-4，18.5kw，380V，50Hz，IP54，粉尘防爆，新国标二级及以上能效等级）一台、蔗渣卸料器6台、安全拉绳开关等（供方需对以上参数计算核准，特别是电机功率）。</t>
  </si>
  <si>
    <t>11C0109#桥式起重耙齿机</t>
  </si>
  <si>
    <t>桥式耙齿机材料、制作、安装</t>
  </si>
  <si>
    <t>起重机跨度19.5m，轨顶标高8米，大车运行速度30m/min，耙齿机运行速度44m/min，耙齿机宽1400mm，长度16.5m，含60m轨道，配减速机（I=50，起重机大车用）2台、5.5kw电动机（起重机大车用）2台、减速机（ZSY250-40 I=50，耙齿机用）一台、电动机（YBZ180L-8，11kw，耙齿机卷扬机用）2台、22kw电动机（YFB2-180L-4，耙齿机用，粉尘防爆）一台，（供方需对以上参数计算核准）。</t>
  </si>
  <si>
    <t>包工包料，具体详见蔗渣系统工艺平面布置图图号：T1274 SE-11。</t>
  </si>
  <si>
    <t>11C0110#蔗渣耙齿机</t>
  </si>
  <si>
    <t>耙齿机材料、制作、安装</t>
  </si>
  <si>
    <t>B=1200mm,L=30000mm,120t/h全长配导料槽， 配减速机（ZSY355-50）速比48.51一台、电动机（YFB250M-4，55kw，380V,50Hz，IP54，粉尘防爆，自配变频调速）一台，（供方需对以上参数计算核准）。</t>
  </si>
  <si>
    <t>11C0111#蔗渣胶带输送机</t>
  </si>
  <si>
    <t>B=1600mm,输送能力：120t/h，水平投影长度：L=26500mm，β=16.74°，提升高度4.1m，物料：蔗渣，容重：120kg/m³，槽型托辊，全长配导料槽，头滚直径D=800mm，V=1.25m/s，尾部螺旋拉紧，带面高1000mm， 配减速机（ZSY250-50）一台、电动机（YFB180L-4，22kw，380V,50Hz，IP54，粉尘防爆，新国标二级及以上能效等级）一台 、蔗渣卸料器2台、安全拉绳开关等（供方需对以上参数计算核准，特别是电机功率）。</t>
  </si>
  <si>
    <t>11C0112#蔗渣胶带输送机</t>
  </si>
  <si>
    <t>B=1600mm,输送能力：120t/h，水平投影长度：L=55164mm，β=16.19°，提升高度16.015m，物料：蔗渣，容重：120kg/m³，槽型托辊，头滚直径D=800mm，V=1.25m/s，尾部螺旋拉紧，带面高1000mm， 配减速机（ZSY280-50）一台、电动机（YFB200L-4，30kw，380V,50Hz，IP54，粉尘防爆，新国标二级及以上能效等级）一台、安全拉绳开关等（供方需对以上参数计算核准，特别是电机功率）。</t>
  </si>
  <si>
    <t>11C0113#蔗渣胶带输送机</t>
  </si>
  <si>
    <t>B=1600mm,输送能力：120t/h，水平投影长度：L=33800mm，β=23.55°,提升高度14.515m，物料：蔗渣，容重：120kg/m³，槽型托辊,头滚直径D=800mm，V=1.25m/s，尾部螺旋拉紧，带面高1000mm，配减速机（ZSY250-50）一台、电动机（YFB180L-4，22kw，380V,50Hz，IP54，粉尘防爆，新国标二级及以上能效等级）一台、安全拉绳开关等（供方需对以上参数计算核准，特别是电机功率）。</t>
  </si>
  <si>
    <t>6A15炉前1#蔗渣带</t>
  </si>
  <si>
    <t>B=1600mm,输送能力：120t/h，水平投影长度：L=52450mm，β=0°,物料：蔗渣，容重：120kg/m³，槽型托辊，头滚直径D=800mm，V=1.25m/s，尾部螺旋拉紧，带面高1000mm，配减速机（ZSY250-50）一台、电动机（YFB180L-4，22kw，380V,50Hz，IP54，粉尘防爆，新国标二级及以上能效等级）一台、安全拉绳开关等（供方需对以上参数计算核准，特别是电机功率）。</t>
  </si>
  <si>
    <t>包工包料，1、安装要求详见《炉前蔗渣输送带订货图》；2、详细配置见《龙州糖厂2.5万吨项目输送系统配置明细表》。</t>
  </si>
  <si>
    <t>6A16炉前2#蔗渣带</t>
  </si>
  <si>
    <t>B=1800mm,输送能力：120t/h，水平投影长度：L=41950mm，β=0°,物料：蔗渣，容重：120kg/m³，平型托辊，全长配导料槽，头滚直径D=800mm，V=1.25m/s，尾部螺旋拉紧，带面高1000mm，配减速机（ZSY315-50）一台、电动机（YFB225S-4，37kw，380V，50Hz，IP54，粉尘防爆，新国标二级及以上能效等级）一台，1.1kw蔗渣卸料器6台、安全拉绳开关等（供方需对以上参数计算核准，特别是电机功率）。</t>
  </si>
  <si>
    <t>二</t>
  </si>
  <si>
    <t>滤泥输送系统</t>
  </si>
  <si>
    <t>1#、2#滤泥胶带输送机</t>
  </si>
  <si>
    <t>型式TD75,输送滤泥量Q=7t/h，B1000，头尾滚筒中心距35.4m，α=4°，V=1.25m/s,提升高度2.5m，详细见配置表，包含材料、制作及安装(表中列出甲方的最低配置要求，乙方需计算核准，特别是电机功率，电机能效等级新国标二级以上)，安装方式参照滤泥输送带订货图。</t>
  </si>
  <si>
    <t>包工包料，1、安装要求详见《滤泥输送带订货图》；
2、详细配置见《龙州糖厂2.5万吨项目输送系统配置明细表》。</t>
  </si>
  <si>
    <t>3#滤泥胶带输送机</t>
  </si>
  <si>
    <t>型式TD75,输送滤泥量Q=7t/h，B=1000，头尾滚筒中心距50.8m，α=10°，V=1.25m/s,提升高度8.9m，详细见配置表，包含材料、制作及安装(表中列出甲方的最低配置要求，乙方需计算核准，特别是电机功率，电机能效等级新国标二级以上)，安装方式参照滤泥输送带订货图。</t>
  </si>
  <si>
    <t>4#滤泥胶带输送机</t>
  </si>
  <si>
    <t>型式TD75,输送滤泥量Q=7t/h，B=1000，头尾滚筒中心距87.4m，α=2°，V=1.25m/s,提升高度3.1m，详细见配置表，包含材料、制作及安装(表中列出甲方的最低配置要求，乙方需计算核准，特别是电机功率，电机能效等级新国标二级以上)，安装方式参照滤泥输送带订货图。</t>
  </si>
  <si>
    <t>三</t>
  </si>
  <si>
    <t>白糖输送带系统</t>
  </si>
  <si>
    <t>1#白砂糖胶带输送机</t>
  </si>
  <si>
    <t>白色食品级输送胶带机材料、制作、安装</t>
  </si>
  <si>
    <t>型式TD75,输送白砂糖量Q=80t/h，B=1400，头尾滚筒中心距50.20m，α=19°，V=1.25m/s,提升高度16.3m，详细见配置表，包含材料、制作及安装(表中列出甲方的最低配置要求，乙方需计算核准，特别是电机功率，电机能效等级新国标二级以上)，安装方式参照白糖输送带订货图。</t>
  </si>
  <si>
    <t>包工包料，1、安装要求详见《白糖输送带订货图》；
2、详细配置见《龙州糖厂2.5万吨项目输送系统配置明细表》。</t>
  </si>
  <si>
    <t>2#白砂糖胶带输送机</t>
  </si>
  <si>
    <t>型式TD75,输送白砂糖量Q=80t/h，B=1400，头尾滚筒中心距23.33m，α=15°，V=1.25m/s,提升高度6.1m，详细见配置表，包含材料、制作及安装(表中列出甲方的最低配置要求，乙方需计算核准，特别是电机功率，电机能效等级新国标二级以上)，安装方式参照白糖输送带订货图。</t>
  </si>
  <si>
    <t>四</t>
  </si>
  <si>
    <t>旧设备拆除</t>
  </si>
  <si>
    <t>旧耙齿吊车</t>
  </si>
  <si>
    <t>拆除旧耙齿吊车及附属设备</t>
  </si>
  <si>
    <t>跨度19.5米，额定起重量5吨，主要部件包括大梁、大跑、吊车耙齿等部件。</t>
  </si>
  <si>
    <t>1、包工、包临建材料、机具等，拆除后运至甲方指定地点（500米内）放置；
2、签订合同后即可进场拆除旧设备。</t>
  </si>
  <si>
    <t>1#耙齿机</t>
  </si>
  <si>
    <t>拆除1#耙齿机及附属设备</t>
  </si>
  <si>
    <t>B=1100mm，L=31500mm，包括机架、耙齿链条、盖板、槽身、减速机、电机等。</t>
  </si>
  <si>
    <t>2#耙齿机</t>
  </si>
  <si>
    <t>拆除2#耙齿机及附属设备</t>
  </si>
  <si>
    <t>B=1100mm，L=22800mm，包括机架、耙齿链条、盖板、槽身、减速机、电机等。</t>
  </si>
  <si>
    <t>合计</t>
  </si>
  <si>
    <t>五</t>
  </si>
  <si>
    <t>以重量单价结算部分。按《龙州糖厂日处理2.5万吨甘蔗技改项目安装工程结算办法》计算。</t>
  </si>
  <si>
    <t>上述清单外的各类下溜管、支架、栏杆、钢梯、操作平台等制作安装</t>
  </si>
  <si>
    <t>型钢及钢板类（碳钢材质）</t>
  </si>
  <si>
    <r>
      <rPr>
        <u/>
        <sz val="12"/>
        <rFont val="宋体"/>
        <charset val="134"/>
      </rPr>
      <t xml:space="preserve">    </t>
    </r>
    <r>
      <rPr>
        <sz val="12"/>
        <rFont val="宋体"/>
        <charset val="134"/>
      </rPr>
      <t>元/kg</t>
    </r>
  </si>
  <si>
    <t>包工包辅材、低值易耗品、临建材料、机具。甲方委托现场签证，完工后结算补签合同。</t>
  </si>
  <si>
    <t>包工包料。甲方委托现场签证，完工后结算补签合同。</t>
  </si>
  <si>
    <t>六</t>
  </si>
  <si>
    <t>税费</t>
  </si>
  <si>
    <t>%</t>
  </si>
  <si>
    <r>
      <rPr>
        <u/>
        <sz val="12"/>
        <rFont val="宋体"/>
        <charset val="134"/>
      </rPr>
      <t xml:space="preserve">   </t>
    </r>
    <r>
      <rPr>
        <sz val="12"/>
        <rFont val="宋体"/>
        <charset val="134"/>
      </rPr>
      <t>%</t>
    </r>
  </si>
  <si>
    <t>说明</t>
  </si>
  <si>
    <t>以上包干单价包含安装费、雨季施工费、夜间施工费、交叉施工增加费、机械台班停滞费、停工窝工增加费、赶工措施费、远地施工费、临时设施费、已完工程及设备保护费、二次搬运费、人员进退场费、技术服务费、保险费及税费等一切必要费用及风险，属压力容器、压力管道、特种设备的还包括监督检查费、报装报检费、资料费等；项目竣工验收合格后按实际完成的工程量与中标包干单价进行结算。</t>
  </si>
  <si>
    <r>
      <rPr>
        <b/>
        <sz val="10"/>
        <rFont val="宋体"/>
        <charset val="134"/>
      </rPr>
      <t>付款条件：</t>
    </r>
    <r>
      <rPr>
        <sz val="10"/>
        <rFont val="宋体"/>
        <charset val="134"/>
      </rPr>
      <t xml:space="preserve">
1．合同签订且施工方进场（指施工人员、设备、材料进场）并进入正常施工之日起30日内，甲方支付合同预估总价款的30%，乙方收到30%首付款项后7日内开具等额有效增值税专用发票给甲方；
2．设备及相关工程制作、安装完毕并进行静态验收合格之日起30日内，甲方付合同预估总价款的40%，乙方收到40%进度款项后7日内开具等额有效增值税专用发票给甲方；
3．施工过程中双方根据设计图纸尽快做签证及结算；
4．设备投入使用并正常运行15天且竣工验收合格30日内，乙方已开具全额发票后，甲方付至合同结算总价款的90%；
5．余款10%为质保金，质保期为1年，自竣工验收合格之日起算。质保期内如无产品质量问题或承包方按合同约定已尽到保修责任，质保期满后一个月内无息付清。如质保期内出现问题，维修完成后，以验收合格之日起重新算质保期。</t>
    </r>
  </si>
  <si>
    <r>
      <rPr>
        <b/>
        <sz val="10"/>
        <rFont val="宋体"/>
        <charset val="134"/>
      </rPr>
      <t>工期要求：</t>
    </r>
    <r>
      <rPr>
        <sz val="10"/>
        <rFont val="宋体"/>
        <charset val="134"/>
      </rPr>
      <t>签订合同后即进场拆除旧设备，2025年6月1日开始进场安装新设备，2025年9月30日前完工并交付使用。乙方投标时提供施工时间节点图，以便甲方考虑如何与其他项目的配合问题。</t>
    </r>
  </si>
  <si>
    <r>
      <rPr>
        <b/>
        <sz val="10"/>
        <rFont val="宋体"/>
        <charset val="134"/>
      </rPr>
      <t>工程质保：</t>
    </r>
    <r>
      <rPr>
        <sz val="10"/>
        <rFont val="宋体"/>
        <charset val="134"/>
      </rPr>
      <t>1年</t>
    </r>
  </si>
  <si>
    <r>
      <rPr>
        <b/>
        <sz val="10"/>
        <rFont val="宋体"/>
        <charset val="134"/>
      </rPr>
      <t>质量承诺：</t>
    </r>
    <r>
      <rPr>
        <sz val="10"/>
        <rFont val="宋体"/>
        <charset val="134"/>
      </rPr>
      <t>按招标文件、国家、行业相关标准规范要求。</t>
    </r>
  </si>
  <si>
    <r>
      <rPr>
        <b/>
        <sz val="10"/>
        <rFont val="宋体"/>
        <charset val="134"/>
      </rPr>
      <t>资质要求：</t>
    </r>
    <r>
      <rPr>
        <sz val="10"/>
        <rFont val="宋体"/>
        <charset val="134"/>
      </rPr>
      <t>无特殊资质要求，需要承接单位有相关的安装施工经验，施工质量可靠，现场管理规范。</t>
    </r>
  </si>
  <si>
    <r>
      <rPr>
        <b/>
        <sz val="10"/>
        <rFont val="宋体"/>
        <charset val="134"/>
      </rPr>
      <t>其他要求：</t>
    </r>
    <r>
      <rPr>
        <sz val="10"/>
        <rFont val="宋体"/>
        <charset val="134"/>
      </rPr>
      <t>除本项报价表外，投标方还需要提供安装维修业绩、能力、安装装备、管理水平及售后服务承诺、施工时间节点图。</t>
    </r>
  </si>
  <si>
    <r>
      <rPr>
        <b/>
        <sz val="10"/>
        <rFont val="宋体"/>
        <charset val="134"/>
      </rPr>
      <t>联系人：</t>
    </r>
    <r>
      <rPr>
        <sz val="10"/>
        <rFont val="宋体"/>
        <charset val="134"/>
      </rPr>
      <t>黄女士 13807877102（蔗渣输送系统）；曹先生 13768880542（滤泥和白糖输送系统）；龙先生 13878669390（龙州糖厂现场）</t>
    </r>
  </si>
  <si>
    <t>说明： 所报单价包含整套设备交货到招标人指定地点、验收合格之前发生的一切费用，即包含设备的安装、调试、运输、保险、税费、利润及增值税等。
                                            投标单位（加盖单位公章）：
                                            投标人/联系电话:
                                            投标日期:     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</si>
</sst>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_);[Red]\(0.00\)"/>
    <numFmt numFmtId="178" formatCode="0.00_ "/>
  </numFmts>
  <fonts count="3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0"/>
    </font>
    <font>
      <u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6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" fillId="0" borderId="0"/>
    <xf numFmtId="0" fontId="34" fillId="0" borderId="0">
      <alignment vertical="center"/>
    </xf>
    <xf numFmtId="0" fontId="2" fillId="0" borderId="0"/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5" xfId="49" applyFont="1" applyFill="1" applyBorder="1" applyAlignment="1">
      <alignment horizontal="center" vertical="center" wrapText="1"/>
    </xf>
    <xf numFmtId="176" fontId="2" fillId="0" borderId="5" xfId="49" applyNumberFormat="1" applyFont="1" applyFill="1" applyBorder="1" applyAlignment="1">
      <alignment horizontal="center" vertical="center" wrapText="1"/>
    </xf>
    <xf numFmtId="177" fontId="2" fillId="0" borderId="5" xfId="49" applyNumberFormat="1" applyFont="1" applyFill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left" vertical="center" wrapText="1"/>
    </xf>
    <xf numFmtId="0" fontId="2" fillId="0" borderId="6" xfId="49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9" fillId="0" borderId="5" xfId="51" applyFont="1" applyBorder="1" applyAlignment="1">
      <alignment horizontal="center" vertical="center" wrapText="1"/>
    </xf>
    <xf numFmtId="0" fontId="9" fillId="2" borderId="5" xfId="51" applyFont="1" applyFill="1" applyBorder="1" applyAlignment="1">
      <alignment vertical="center" wrapText="1"/>
    </xf>
    <xf numFmtId="0" fontId="9" fillId="2" borderId="5" xfId="51" applyFont="1" applyFill="1" applyBorder="1" applyAlignment="1">
      <alignment horizontal="center" vertical="center" wrapText="1"/>
    </xf>
    <xf numFmtId="0" fontId="9" fillId="2" borderId="5" xfId="51" applyFont="1" applyFill="1" applyBorder="1" applyAlignment="1">
      <alignment horizontal="justify" vertical="center" wrapText="1"/>
    </xf>
    <xf numFmtId="0" fontId="9" fillId="2" borderId="5" xfId="52" applyFont="1" applyFill="1" applyBorder="1" applyAlignment="1">
      <alignment horizontal="center" vertical="center" wrapText="1"/>
    </xf>
    <xf numFmtId="178" fontId="9" fillId="2" borderId="5" xfId="5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4" fillId="0" borderId="5" xfId="51" applyFont="1" applyBorder="1" applyAlignment="1">
      <alignment horizontal="center" vertical="center"/>
    </xf>
    <xf numFmtId="0" fontId="4" fillId="2" borderId="5" xfId="51" applyFont="1" applyFill="1" applyBorder="1" applyAlignment="1">
      <alignment vertical="center" wrapText="1"/>
    </xf>
    <xf numFmtId="0" fontId="4" fillId="2" borderId="5" xfId="51" applyFont="1" applyFill="1" applyBorder="1" applyAlignment="1">
      <alignment horizontal="justify" vertical="center" wrapText="1"/>
    </xf>
    <xf numFmtId="0" fontId="4" fillId="2" borderId="5" xfId="52" applyFont="1" applyFill="1" applyBorder="1" applyAlignment="1">
      <alignment horizontal="center" vertical="center" wrapText="1"/>
    </xf>
    <xf numFmtId="0" fontId="4" fillId="2" borderId="5" xfId="51" applyFont="1" applyFill="1" applyBorder="1" applyAlignment="1">
      <alignment horizontal="center" vertical="center" wrapText="1"/>
    </xf>
    <xf numFmtId="178" fontId="4" fillId="2" borderId="5" xfId="51" applyNumberFormat="1" applyFont="1" applyFill="1" applyBorder="1" applyAlignment="1">
      <alignment horizontal="center" vertical="center" wrapText="1"/>
    </xf>
    <xf numFmtId="0" fontId="10" fillId="0" borderId="5" xfId="51" applyFont="1" applyBorder="1" applyAlignment="1">
      <alignment horizontal="center" vertical="center"/>
    </xf>
    <xf numFmtId="0" fontId="10" fillId="2" borderId="5" xfId="51" applyFont="1" applyFill="1" applyBorder="1" applyAlignment="1">
      <alignment vertical="center" wrapText="1"/>
    </xf>
    <xf numFmtId="0" fontId="4" fillId="2" borderId="5" xfId="51" applyFont="1" applyFill="1" applyBorder="1" applyAlignment="1">
      <alignment horizontal="left" vertical="center" wrapText="1"/>
    </xf>
    <xf numFmtId="178" fontId="4" fillId="0" borderId="5" xfId="51" applyNumberFormat="1" applyFont="1" applyBorder="1" applyAlignment="1">
      <alignment horizontal="center" vertical="center" wrapText="1"/>
    </xf>
    <xf numFmtId="0" fontId="9" fillId="2" borderId="5" xfId="51" applyFont="1" applyFill="1" applyBorder="1" applyAlignment="1">
      <alignment horizontal="left" vertical="center" wrapText="1"/>
    </xf>
    <xf numFmtId="49" fontId="11" fillId="0" borderId="5" xfId="49" applyNumberFormat="1" applyFont="1" applyFill="1" applyBorder="1" applyAlignment="1">
      <alignment horizontal="center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left" vertical="center" wrapText="1"/>
    </xf>
    <xf numFmtId="177" fontId="2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center" wrapText="1"/>
    </xf>
    <xf numFmtId="0" fontId="9" fillId="0" borderId="5" xfId="51" applyFont="1" applyBorder="1" applyAlignment="1">
      <alignment horizontal="justify" vertical="center" wrapText="1" shrinkToFit="1"/>
    </xf>
    <xf numFmtId="0" fontId="8" fillId="0" borderId="3" xfId="0" applyFont="1" applyFill="1" applyBorder="1" applyAlignment="1">
      <alignment horizontal="left" vertical="center" wrapText="1"/>
    </xf>
    <xf numFmtId="0" fontId="9" fillId="0" borderId="1" xfId="51" applyFont="1" applyBorder="1" applyAlignment="1">
      <alignment horizontal="justify" vertical="center" wrapText="1" shrinkToFit="1"/>
    </xf>
    <xf numFmtId="0" fontId="9" fillId="0" borderId="9" xfId="51" applyFont="1" applyBorder="1" applyAlignment="1">
      <alignment horizontal="justify" vertical="center" wrapText="1" shrinkToFit="1"/>
    </xf>
    <xf numFmtId="0" fontId="9" fillId="0" borderId="6" xfId="51" applyFont="1" applyBorder="1" applyAlignment="1">
      <alignment horizontal="justify" vertical="center" wrapText="1" shrinkToFit="1"/>
    </xf>
    <xf numFmtId="177" fontId="2" fillId="0" borderId="5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4" fillId="0" borderId="0" xfId="0" applyFont="1">
      <alignment vertical="center"/>
    </xf>
    <xf numFmtId="0" fontId="13" fillId="0" borderId="3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150_1" xfId="50"/>
    <cellStyle name="常规 6" xfId="51"/>
    <cellStyle name="常规 4 2" xfId="52"/>
  </cellStyles>
  <dxfs count="18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0000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9"/>
  <sheetViews>
    <sheetView tabSelected="1" workbookViewId="0">
      <selection activeCell="D12" sqref="D12"/>
    </sheetView>
  </sheetViews>
  <sheetFormatPr defaultColWidth="10" defaultRowHeight="13.5"/>
  <cols>
    <col min="1" max="1" width="5.21666666666667" style="5" customWidth="1"/>
    <col min="2" max="2" width="15.75" style="4" customWidth="1"/>
    <col min="3" max="3" width="15.775" style="5" customWidth="1"/>
    <col min="4" max="4" width="48.75" style="5" customWidth="1"/>
    <col min="5" max="6" width="5.21666666666667" style="4" customWidth="1"/>
    <col min="7" max="8" width="9.66666666666667" style="5" customWidth="1"/>
    <col min="9" max="9" width="25.625" style="5" customWidth="1"/>
    <col min="10" max="10" width="10.0083333333333" style="4" customWidth="1"/>
    <col min="11" max="16384" width="10" style="4"/>
  </cols>
  <sheetData>
    <row r="1" s="1" customFormat="1" ht="37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20" customHeight="1" spans="1:9">
      <c r="A2" s="8" t="s">
        <v>1</v>
      </c>
      <c r="B2" s="9"/>
      <c r="C2" s="10" t="s">
        <v>2</v>
      </c>
      <c r="D2" s="11"/>
      <c r="E2" s="11"/>
      <c r="F2" s="11"/>
      <c r="G2" s="11"/>
      <c r="H2" s="11"/>
      <c r="I2" s="70"/>
    </row>
    <row r="3" s="3" customFormat="1" ht="20" customHeight="1" spans="1:9">
      <c r="A3" s="12" t="s">
        <v>3</v>
      </c>
      <c r="B3" s="13"/>
      <c r="C3" s="10" t="s">
        <v>4</v>
      </c>
      <c r="D3" s="11"/>
      <c r="E3" s="11"/>
      <c r="F3" s="11"/>
      <c r="G3" s="11"/>
      <c r="H3" s="11"/>
      <c r="I3" s="70"/>
    </row>
    <row r="4" s="3" customFormat="1" ht="20" customHeight="1" spans="1:9">
      <c r="A4" s="12" t="s">
        <v>5</v>
      </c>
      <c r="B4" s="13"/>
      <c r="C4" s="10" t="s">
        <v>6</v>
      </c>
      <c r="D4" s="11"/>
      <c r="E4" s="11"/>
      <c r="F4" s="11"/>
      <c r="G4" s="11"/>
      <c r="H4" s="11"/>
      <c r="I4" s="70"/>
    </row>
    <row r="5" s="3" customFormat="1" ht="36" customHeight="1" spans="1:9">
      <c r="A5" s="12" t="s">
        <v>7</v>
      </c>
      <c r="B5" s="13"/>
      <c r="C5" s="10" t="s">
        <v>8</v>
      </c>
      <c r="D5" s="11"/>
      <c r="E5" s="11"/>
      <c r="F5" s="11"/>
      <c r="G5" s="11"/>
      <c r="H5" s="11"/>
      <c r="I5" s="70"/>
    </row>
    <row r="6" s="3" customFormat="1" ht="20" customHeight="1" spans="1:9">
      <c r="A6" s="12" t="s">
        <v>9</v>
      </c>
      <c r="B6" s="13"/>
      <c r="C6" s="10" t="s">
        <v>10</v>
      </c>
      <c r="D6" s="11"/>
      <c r="E6" s="11"/>
      <c r="F6" s="11"/>
      <c r="G6" s="11"/>
      <c r="H6" s="11"/>
      <c r="I6" s="70"/>
    </row>
    <row r="7" s="4" customFormat="1" ht="20" customHeight="1" spans="1:9">
      <c r="A7" s="14" t="s">
        <v>11</v>
      </c>
      <c r="B7" s="15"/>
      <c r="C7" s="15"/>
      <c r="D7" s="15"/>
      <c r="E7" s="15"/>
      <c r="F7" s="15"/>
      <c r="G7" s="15"/>
      <c r="H7" s="15"/>
      <c r="I7" s="71"/>
    </row>
    <row r="8" s="4" customFormat="1" ht="35" customHeight="1" spans="1:9">
      <c r="A8" s="16" t="s">
        <v>12</v>
      </c>
      <c r="B8" s="16" t="s">
        <v>13</v>
      </c>
      <c r="C8" s="16" t="s">
        <v>14</v>
      </c>
      <c r="D8" s="16" t="s">
        <v>15</v>
      </c>
      <c r="E8" s="16" t="s">
        <v>16</v>
      </c>
      <c r="F8" s="16" t="s">
        <v>17</v>
      </c>
      <c r="G8" s="17" t="s">
        <v>18</v>
      </c>
      <c r="H8" s="18" t="s">
        <v>19</v>
      </c>
      <c r="I8" s="57" t="s">
        <v>20</v>
      </c>
    </row>
    <row r="9" s="4" customFormat="1" ht="22" customHeight="1" spans="1:9">
      <c r="A9" s="19" t="s">
        <v>21</v>
      </c>
      <c r="B9" s="20" t="s">
        <v>22</v>
      </c>
      <c r="C9" s="20"/>
      <c r="D9" s="20"/>
      <c r="E9" s="20"/>
      <c r="F9" s="20"/>
      <c r="G9" s="21"/>
      <c r="H9" s="21"/>
      <c r="I9" s="20"/>
    </row>
    <row r="10" s="4" customFormat="1" ht="108" spans="1:9">
      <c r="A10" s="22">
        <v>1</v>
      </c>
      <c r="B10" s="23" t="s">
        <v>23</v>
      </c>
      <c r="C10" s="24" t="s">
        <v>24</v>
      </c>
      <c r="D10" s="25" t="s">
        <v>25</v>
      </c>
      <c r="E10" s="22" t="s">
        <v>26</v>
      </c>
      <c r="F10" s="22">
        <v>1</v>
      </c>
      <c r="G10" s="22"/>
      <c r="H10" s="22"/>
      <c r="I10" s="25" t="s">
        <v>27</v>
      </c>
    </row>
    <row r="11" s="4" customFormat="1" ht="120" customHeight="1" spans="1:9">
      <c r="A11" s="22">
        <v>2</v>
      </c>
      <c r="B11" s="23" t="s">
        <v>28</v>
      </c>
      <c r="C11" s="24" t="s">
        <v>29</v>
      </c>
      <c r="D11" s="25" t="s">
        <v>30</v>
      </c>
      <c r="E11" s="22" t="s">
        <v>26</v>
      </c>
      <c r="F11" s="22">
        <v>1</v>
      </c>
      <c r="G11" s="22"/>
      <c r="H11" s="22"/>
      <c r="I11" s="25" t="s">
        <v>27</v>
      </c>
    </row>
    <row r="12" s="4" customFormat="1" ht="108" spans="1:9">
      <c r="A12" s="22">
        <v>3</v>
      </c>
      <c r="B12" s="23" t="s">
        <v>31</v>
      </c>
      <c r="C12" s="24" t="s">
        <v>29</v>
      </c>
      <c r="D12" s="25" t="s">
        <v>32</v>
      </c>
      <c r="E12" s="22" t="s">
        <v>26</v>
      </c>
      <c r="F12" s="22">
        <v>1</v>
      </c>
      <c r="G12" s="22"/>
      <c r="H12" s="22"/>
      <c r="I12" s="25" t="s">
        <v>27</v>
      </c>
    </row>
    <row r="13" s="4" customFormat="1" ht="120" customHeight="1" spans="1:9">
      <c r="A13" s="22">
        <v>4</v>
      </c>
      <c r="B13" s="23" t="s">
        <v>33</v>
      </c>
      <c r="C13" s="24" t="s">
        <v>29</v>
      </c>
      <c r="D13" s="25" t="s">
        <v>34</v>
      </c>
      <c r="E13" s="22" t="s">
        <v>26</v>
      </c>
      <c r="F13" s="22">
        <v>1</v>
      </c>
      <c r="G13" s="22"/>
      <c r="H13" s="22"/>
      <c r="I13" s="25" t="s">
        <v>27</v>
      </c>
    </row>
    <row r="14" s="4" customFormat="1" ht="121" customHeight="1" spans="1:9">
      <c r="A14" s="22">
        <v>5</v>
      </c>
      <c r="B14" s="23" t="s">
        <v>35</v>
      </c>
      <c r="C14" s="24" t="s">
        <v>24</v>
      </c>
      <c r="D14" s="25" t="s">
        <v>36</v>
      </c>
      <c r="E14" s="22" t="s">
        <v>26</v>
      </c>
      <c r="F14" s="22">
        <v>1</v>
      </c>
      <c r="G14" s="22"/>
      <c r="H14" s="22"/>
      <c r="I14" s="25" t="s">
        <v>27</v>
      </c>
    </row>
    <row r="15" s="4" customFormat="1" ht="108" spans="1:9">
      <c r="A15" s="22">
        <v>6</v>
      </c>
      <c r="B15" s="23" t="s">
        <v>37</v>
      </c>
      <c r="C15" s="24" t="s">
        <v>29</v>
      </c>
      <c r="D15" s="25" t="s">
        <v>38</v>
      </c>
      <c r="E15" s="22" t="s">
        <v>26</v>
      </c>
      <c r="F15" s="22">
        <v>1</v>
      </c>
      <c r="G15" s="22"/>
      <c r="H15" s="22"/>
      <c r="I15" s="25" t="s">
        <v>27</v>
      </c>
    </row>
    <row r="16" s="4" customFormat="1" ht="108" spans="1:9">
      <c r="A16" s="22">
        <v>7</v>
      </c>
      <c r="B16" s="23" t="s">
        <v>39</v>
      </c>
      <c r="C16" s="24" t="s">
        <v>24</v>
      </c>
      <c r="D16" s="25" t="s">
        <v>40</v>
      </c>
      <c r="E16" s="22" t="s">
        <v>26</v>
      </c>
      <c r="F16" s="22">
        <v>1</v>
      </c>
      <c r="G16" s="22"/>
      <c r="H16" s="22"/>
      <c r="I16" s="25" t="s">
        <v>27</v>
      </c>
    </row>
    <row r="17" s="4" customFormat="1" ht="108" spans="1:9">
      <c r="A17" s="22">
        <v>8</v>
      </c>
      <c r="B17" s="23" t="s">
        <v>41</v>
      </c>
      <c r="C17" s="24" t="s">
        <v>24</v>
      </c>
      <c r="D17" s="25" t="s">
        <v>42</v>
      </c>
      <c r="E17" s="22" t="s">
        <v>26</v>
      </c>
      <c r="F17" s="22">
        <v>1</v>
      </c>
      <c r="G17" s="22"/>
      <c r="H17" s="22"/>
      <c r="I17" s="25" t="s">
        <v>27</v>
      </c>
    </row>
    <row r="18" s="4" customFormat="1" ht="108" spans="1:9">
      <c r="A18" s="22">
        <v>9</v>
      </c>
      <c r="B18" s="23" t="s">
        <v>43</v>
      </c>
      <c r="C18" s="24" t="s">
        <v>44</v>
      </c>
      <c r="D18" s="24" t="s">
        <v>45</v>
      </c>
      <c r="E18" s="22" t="s">
        <v>26</v>
      </c>
      <c r="F18" s="22">
        <v>1</v>
      </c>
      <c r="G18" s="22"/>
      <c r="H18" s="22"/>
      <c r="I18" s="25" t="s">
        <v>46</v>
      </c>
    </row>
    <row r="19" s="4" customFormat="1" ht="54" spans="1:9">
      <c r="A19" s="22">
        <v>10</v>
      </c>
      <c r="B19" s="23" t="s">
        <v>47</v>
      </c>
      <c r="C19" s="24" t="s">
        <v>48</v>
      </c>
      <c r="D19" s="25" t="s">
        <v>49</v>
      </c>
      <c r="E19" s="22" t="s">
        <v>26</v>
      </c>
      <c r="F19" s="22">
        <v>1</v>
      </c>
      <c r="G19" s="22"/>
      <c r="H19" s="22"/>
      <c r="I19" s="25" t="s">
        <v>46</v>
      </c>
    </row>
    <row r="20" s="4" customFormat="1" ht="122" customHeight="1" spans="1:9">
      <c r="A20" s="22">
        <v>11</v>
      </c>
      <c r="B20" s="23" t="s">
        <v>50</v>
      </c>
      <c r="C20" s="24" t="s">
        <v>24</v>
      </c>
      <c r="D20" s="25" t="s">
        <v>51</v>
      </c>
      <c r="E20" s="22" t="s">
        <v>26</v>
      </c>
      <c r="F20" s="22">
        <v>1</v>
      </c>
      <c r="G20" s="22"/>
      <c r="H20" s="22"/>
      <c r="I20" s="25" t="s">
        <v>27</v>
      </c>
    </row>
    <row r="21" s="4" customFormat="1" ht="108" spans="1:9">
      <c r="A21" s="22">
        <v>12</v>
      </c>
      <c r="B21" s="23" t="s">
        <v>52</v>
      </c>
      <c r="C21" s="24" t="s">
        <v>29</v>
      </c>
      <c r="D21" s="25" t="s">
        <v>53</v>
      </c>
      <c r="E21" s="22" t="s">
        <v>26</v>
      </c>
      <c r="F21" s="22">
        <v>1</v>
      </c>
      <c r="G21" s="22"/>
      <c r="H21" s="22"/>
      <c r="I21" s="25" t="s">
        <v>27</v>
      </c>
    </row>
    <row r="22" s="4" customFormat="1" ht="108" spans="1:9">
      <c r="A22" s="22">
        <v>13</v>
      </c>
      <c r="B22" s="23" t="s">
        <v>54</v>
      </c>
      <c r="C22" s="24" t="s">
        <v>29</v>
      </c>
      <c r="D22" s="25" t="s">
        <v>55</v>
      </c>
      <c r="E22" s="22" t="s">
        <v>26</v>
      </c>
      <c r="F22" s="22">
        <v>1</v>
      </c>
      <c r="G22" s="22"/>
      <c r="H22" s="22"/>
      <c r="I22" s="25" t="s">
        <v>27</v>
      </c>
    </row>
    <row r="23" s="4" customFormat="1" ht="108" customHeight="1" spans="1:9">
      <c r="A23" s="22">
        <v>14</v>
      </c>
      <c r="B23" s="23" t="s">
        <v>56</v>
      </c>
      <c r="C23" s="24" t="s">
        <v>29</v>
      </c>
      <c r="D23" s="25" t="s">
        <v>57</v>
      </c>
      <c r="E23" s="22" t="s">
        <v>26</v>
      </c>
      <c r="F23" s="22">
        <v>1</v>
      </c>
      <c r="G23" s="22"/>
      <c r="H23" s="22"/>
      <c r="I23" s="25" t="s">
        <v>58</v>
      </c>
    </row>
    <row r="24" s="4" customFormat="1" ht="124" customHeight="1" spans="1:9">
      <c r="A24" s="22">
        <v>15</v>
      </c>
      <c r="B24" s="23" t="s">
        <v>59</v>
      </c>
      <c r="C24" s="24" t="s">
        <v>24</v>
      </c>
      <c r="D24" s="25" t="s">
        <v>60</v>
      </c>
      <c r="E24" s="22" t="s">
        <v>26</v>
      </c>
      <c r="F24" s="22">
        <v>1</v>
      </c>
      <c r="G24" s="22"/>
      <c r="H24" s="22"/>
      <c r="I24" s="25" t="s">
        <v>58</v>
      </c>
    </row>
    <row r="25" s="4" customFormat="1" ht="22" customHeight="1" spans="1:9">
      <c r="A25" s="26" t="s">
        <v>61</v>
      </c>
      <c r="B25" s="27" t="s">
        <v>62</v>
      </c>
      <c r="C25" s="28"/>
      <c r="D25" s="28"/>
      <c r="E25" s="28"/>
      <c r="F25" s="28"/>
      <c r="G25" s="28"/>
      <c r="H25" s="28"/>
      <c r="I25" s="72"/>
    </row>
    <row r="26" s="4" customFormat="1" ht="81" customHeight="1" spans="1:9">
      <c r="A26" s="29">
        <v>16</v>
      </c>
      <c r="B26" s="30" t="s">
        <v>63</v>
      </c>
      <c r="C26" s="31" t="s">
        <v>29</v>
      </c>
      <c r="D26" s="32" t="s">
        <v>64</v>
      </c>
      <c r="E26" s="33" t="s">
        <v>26</v>
      </c>
      <c r="F26" s="31">
        <v>2</v>
      </c>
      <c r="G26" s="34"/>
      <c r="H26" s="31"/>
      <c r="I26" s="73" t="s">
        <v>65</v>
      </c>
    </row>
    <row r="27" s="4" customFormat="1" ht="81" customHeight="1" spans="1:9">
      <c r="A27" s="29">
        <v>17</v>
      </c>
      <c r="B27" s="30" t="s">
        <v>66</v>
      </c>
      <c r="C27" s="31" t="s">
        <v>29</v>
      </c>
      <c r="D27" s="32" t="s">
        <v>67</v>
      </c>
      <c r="E27" s="33" t="s">
        <v>26</v>
      </c>
      <c r="F27" s="31">
        <v>1</v>
      </c>
      <c r="G27" s="34"/>
      <c r="H27" s="31"/>
      <c r="I27" s="73" t="s">
        <v>65</v>
      </c>
    </row>
    <row r="28" s="4" customFormat="1" ht="81" customHeight="1" spans="1:9">
      <c r="A28" s="29">
        <v>18</v>
      </c>
      <c r="B28" s="30" t="s">
        <v>68</v>
      </c>
      <c r="C28" s="31" t="s">
        <v>29</v>
      </c>
      <c r="D28" s="32" t="s">
        <v>69</v>
      </c>
      <c r="E28" s="33" t="s">
        <v>26</v>
      </c>
      <c r="F28" s="31">
        <v>1</v>
      </c>
      <c r="G28" s="34"/>
      <c r="H28" s="31"/>
      <c r="I28" s="73" t="s">
        <v>65</v>
      </c>
    </row>
    <row r="29" s="4" customFormat="1" ht="22" customHeight="1" spans="1:9">
      <c r="A29" s="26" t="s">
        <v>70</v>
      </c>
      <c r="B29" s="35" t="s">
        <v>71</v>
      </c>
      <c r="C29" s="36"/>
      <c r="D29" s="36"/>
      <c r="E29" s="36"/>
      <c r="F29" s="36"/>
      <c r="G29" s="36"/>
      <c r="H29" s="36"/>
      <c r="I29" s="74"/>
    </row>
    <row r="30" s="4" customFormat="1" ht="81" customHeight="1" spans="1:9">
      <c r="A30" s="37">
        <v>19</v>
      </c>
      <c r="B30" s="38" t="s">
        <v>72</v>
      </c>
      <c r="C30" s="31" t="s">
        <v>73</v>
      </c>
      <c r="D30" s="39" t="s">
        <v>74</v>
      </c>
      <c r="E30" s="40" t="s">
        <v>26</v>
      </c>
      <c r="F30" s="41">
        <v>1</v>
      </c>
      <c r="G30" s="42"/>
      <c r="H30" s="41"/>
      <c r="I30" s="73" t="s">
        <v>75</v>
      </c>
    </row>
    <row r="31" s="4" customFormat="1" ht="81" customHeight="1" spans="1:9">
      <c r="A31" s="37">
        <v>20</v>
      </c>
      <c r="B31" s="38" t="s">
        <v>76</v>
      </c>
      <c r="C31" s="31" t="s">
        <v>73</v>
      </c>
      <c r="D31" s="39" t="s">
        <v>77</v>
      </c>
      <c r="E31" s="40" t="s">
        <v>26</v>
      </c>
      <c r="F31" s="41">
        <v>1</v>
      </c>
      <c r="G31" s="42"/>
      <c r="H31" s="41"/>
      <c r="I31" s="73" t="s">
        <v>75</v>
      </c>
    </row>
    <row r="32" s="4" customFormat="1" ht="22" customHeight="1" spans="1:9">
      <c r="A32" s="43" t="s">
        <v>78</v>
      </c>
      <c r="B32" s="44" t="s">
        <v>79</v>
      </c>
      <c r="C32" s="31"/>
      <c r="D32" s="45"/>
      <c r="E32" s="40"/>
      <c r="F32" s="41"/>
      <c r="G32" s="46"/>
      <c r="H32" s="41"/>
      <c r="I32" s="73"/>
    </row>
    <row r="33" s="4" customFormat="1" ht="27" spans="1:9">
      <c r="A33" s="37">
        <v>21</v>
      </c>
      <c r="B33" s="38" t="s">
        <v>80</v>
      </c>
      <c r="C33" s="47" t="s">
        <v>81</v>
      </c>
      <c r="D33" s="39" t="s">
        <v>82</v>
      </c>
      <c r="E33" s="40" t="s">
        <v>26</v>
      </c>
      <c r="F33" s="41">
        <v>1</v>
      </c>
      <c r="G33" s="46"/>
      <c r="H33" s="41"/>
      <c r="I33" s="75" t="s">
        <v>83</v>
      </c>
    </row>
    <row r="34" s="4" customFormat="1" ht="27" spans="1:9">
      <c r="A34" s="37">
        <v>22</v>
      </c>
      <c r="B34" s="38" t="s">
        <v>84</v>
      </c>
      <c r="C34" s="45" t="s">
        <v>85</v>
      </c>
      <c r="D34" s="39" t="s">
        <v>86</v>
      </c>
      <c r="E34" s="40" t="s">
        <v>26</v>
      </c>
      <c r="F34" s="41">
        <v>1</v>
      </c>
      <c r="G34" s="46"/>
      <c r="H34" s="41"/>
      <c r="I34" s="76"/>
    </row>
    <row r="35" s="4" customFormat="1" ht="27" spans="1:9">
      <c r="A35" s="37">
        <v>23</v>
      </c>
      <c r="B35" s="38" t="s">
        <v>87</v>
      </c>
      <c r="C35" s="45" t="s">
        <v>88</v>
      </c>
      <c r="D35" s="39" t="s">
        <v>89</v>
      </c>
      <c r="E35" s="40" t="s">
        <v>26</v>
      </c>
      <c r="F35" s="41">
        <v>1</v>
      </c>
      <c r="G35" s="46"/>
      <c r="H35" s="41"/>
      <c r="I35" s="77"/>
    </row>
    <row r="36" s="4" customFormat="1" ht="22" customHeight="1" spans="1:9">
      <c r="A36" s="48"/>
      <c r="B36" s="49" t="s">
        <v>90</v>
      </c>
      <c r="C36" s="50"/>
      <c r="D36" s="50"/>
      <c r="E36" s="16"/>
      <c r="F36" s="16"/>
      <c r="G36" s="18"/>
      <c r="H36" s="51">
        <f>SUM(H10:H31)</f>
        <v>0</v>
      </c>
      <c r="I36" s="78"/>
    </row>
    <row r="37" s="4" customFormat="1" ht="22" customHeight="1" spans="1:9">
      <c r="A37" s="52" t="s">
        <v>91</v>
      </c>
      <c r="B37" s="53" t="s">
        <v>92</v>
      </c>
      <c r="C37" s="54"/>
      <c r="D37" s="54"/>
      <c r="E37" s="54"/>
      <c r="F37" s="54"/>
      <c r="G37" s="54"/>
      <c r="H37" s="54"/>
      <c r="I37" s="79"/>
    </row>
    <row r="38" s="4" customFormat="1" ht="57" spans="1:10">
      <c r="A38" s="55">
        <v>24</v>
      </c>
      <c r="B38" s="56" t="s">
        <v>93</v>
      </c>
      <c r="C38" s="57" t="s">
        <v>94</v>
      </c>
      <c r="D38" s="57"/>
      <c r="E38" s="57"/>
      <c r="F38" s="57"/>
      <c r="G38" s="58" t="s">
        <v>95</v>
      </c>
      <c r="H38" s="57"/>
      <c r="I38" s="80" t="s">
        <v>96</v>
      </c>
      <c r="J38" s="81"/>
    </row>
    <row r="39" s="4" customFormat="1" ht="28.5" spans="1:10">
      <c r="A39" s="55"/>
      <c r="B39" s="56"/>
      <c r="C39" s="57"/>
      <c r="D39" s="57"/>
      <c r="E39" s="57"/>
      <c r="F39" s="57"/>
      <c r="G39" s="58" t="s">
        <v>95</v>
      </c>
      <c r="H39" s="57"/>
      <c r="I39" s="80" t="s">
        <v>97</v>
      </c>
      <c r="J39" s="81"/>
    </row>
    <row r="40" s="4" customFormat="1" ht="22" customHeight="1" spans="1:10">
      <c r="A40" s="52" t="s">
        <v>98</v>
      </c>
      <c r="B40" s="52" t="s">
        <v>99</v>
      </c>
      <c r="C40" s="59" t="s">
        <v>100</v>
      </c>
      <c r="D40" s="60"/>
      <c r="E40" s="60"/>
      <c r="F40" s="61"/>
      <c r="G40" s="62" t="s">
        <v>101</v>
      </c>
      <c r="H40" s="63"/>
      <c r="I40" s="80"/>
      <c r="J40" s="81"/>
    </row>
    <row r="41" s="4" customFormat="1" ht="51" customHeight="1" spans="1:9">
      <c r="A41" s="57" t="s">
        <v>102</v>
      </c>
      <c r="B41" s="64" t="s">
        <v>103</v>
      </c>
      <c r="C41" s="64"/>
      <c r="D41" s="64"/>
      <c r="E41" s="64"/>
      <c r="F41" s="64"/>
      <c r="G41" s="64"/>
      <c r="H41" s="64"/>
      <c r="I41" s="64"/>
    </row>
    <row r="42" s="4" customFormat="1" ht="104" customHeight="1" spans="1:9">
      <c r="A42" s="65" t="s">
        <v>104</v>
      </c>
      <c r="B42" s="66"/>
      <c r="C42" s="66"/>
      <c r="D42" s="66"/>
      <c r="E42" s="66"/>
      <c r="F42" s="66"/>
      <c r="G42" s="66"/>
      <c r="H42" s="66"/>
      <c r="I42" s="66"/>
    </row>
    <row r="43" s="4" customFormat="1" ht="30" customHeight="1" spans="1:9">
      <c r="A43" s="65" t="s">
        <v>105</v>
      </c>
      <c r="B43" s="65"/>
      <c r="C43" s="65"/>
      <c r="D43" s="65"/>
      <c r="E43" s="65"/>
      <c r="F43" s="65"/>
      <c r="G43" s="65"/>
      <c r="H43" s="65"/>
      <c r="I43" s="65"/>
    </row>
    <row r="44" s="4" customFormat="1" ht="21" customHeight="1" spans="1:9">
      <c r="A44" s="65" t="s">
        <v>106</v>
      </c>
      <c r="B44" s="65"/>
      <c r="C44" s="65"/>
      <c r="D44" s="65"/>
      <c r="E44" s="65"/>
      <c r="F44" s="65"/>
      <c r="G44" s="65"/>
      <c r="H44" s="65"/>
      <c r="I44" s="65"/>
    </row>
    <row r="45" s="4" customFormat="1" ht="21" customHeight="1" spans="1:9">
      <c r="A45" s="65" t="s">
        <v>107</v>
      </c>
      <c r="B45" s="65"/>
      <c r="C45" s="66"/>
      <c r="D45" s="66"/>
      <c r="E45" s="66"/>
      <c r="F45" s="66"/>
      <c r="G45" s="66"/>
      <c r="H45" s="66"/>
      <c r="I45" s="66"/>
    </row>
    <row r="46" s="4" customFormat="1" ht="21" customHeight="1" spans="1:9">
      <c r="A46" s="67" t="s">
        <v>108</v>
      </c>
      <c r="B46" s="68"/>
      <c r="C46" s="68"/>
      <c r="D46" s="68"/>
      <c r="E46" s="68"/>
      <c r="F46" s="68"/>
      <c r="G46" s="68"/>
      <c r="H46" s="68"/>
      <c r="I46" s="82"/>
    </row>
    <row r="47" s="4" customFormat="1" ht="21" customHeight="1" spans="1:9">
      <c r="A47" s="65" t="s">
        <v>109</v>
      </c>
      <c r="B47" s="66"/>
      <c r="C47" s="66"/>
      <c r="D47" s="66"/>
      <c r="E47" s="66"/>
      <c r="F47" s="66"/>
      <c r="G47" s="66"/>
      <c r="H47" s="66"/>
      <c r="I47" s="66"/>
    </row>
    <row r="48" s="4" customFormat="1" ht="21" customHeight="1" spans="1:9">
      <c r="A48" s="65" t="s">
        <v>110</v>
      </c>
      <c r="B48" s="66"/>
      <c r="C48" s="66"/>
      <c r="D48" s="66"/>
      <c r="E48" s="66"/>
      <c r="F48" s="66"/>
      <c r="G48" s="66"/>
      <c r="H48" s="66"/>
      <c r="I48" s="66"/>
    </row>
    <row r="49" s="4" customFormat="1" ht="77" customHeight="1" spans="1:9">
      <c r="A49" s="69" t="s">
        <v>111</v>
      </c>
      <c r="B49" s="69"/>
      <c r="C49" s="69"/>
      <c r="D49" s="69"/>
      <c r="E49" s="69"/>
      <c r="F49" s="69"/>
      <c r="G49" s="69"/>
      <c r="H49" s="69"/>
      <c r="I49" s="69"/>
    </row>
  </sheetData>
  <mergeCells count="33">
    <mergeCell ref="A1:I1"/>
    <mergeCell ref="A2:B2"/>
    <mergeCell ref="C2:I2"/>
    <mergeCell ref="A3:B3"/>
    <mergeCell ref="C3:I3"/>
    <mergeCell ref="A4:B4"/>
    <mergeCell ref="C4:I4"/>
    <mergeCell ref="A5:B5"/>
    <mergeCell ref="C5:I5"/>
    <mergeCell ref="A6:B6"/>
    <mergeCell ref="C6:I6"/>
    <mergeCell ref="A7:I7"/>
    <mergeCell ref="B9:I9"/>
    <mergeCell ref="B25:I25"/>
    <mergeCell ref="B29:I29"/>
    <mergeCell ref="B37:I37"/>
    <mergeCell ref="G38:H38"/>
    <mergeCell ref="G39:H39"/>
    <mergeCell ref="C40:F40"/>
    <mergeCell ref="G40:H40"/>
    <mergeCell ref="B41:I41"/>
    <mergeCell ref="A42:I42"/>
    <mergeCell ref="A43:I43"/>
    <mergeCell ref="A44:I44"/>
    <mergeCell ref="A45:I45"/>
    <mergeCell ref="A46:I46"/>
    <mergeCell ref="A47:I47"/>
    <mergeCell ref="A48:I48"/>
    <mergeCell ref="A49:I49"/>
    <mergeCell ref="A38:A39"/>
    <mergeCell ref="B38:B39"/>
    <mergeCell ref="I33:I35"/>
    <mergeCell ref="C38:F39"/>
  </mergeCells>
  <conditionalFormatting sqref="D1:D24 D26:D28 D30:D1048576">
    <cfRule type="duplicateValues" dxfId="0" priority="1"/>
  </conditionalFormatting>
  <printOptions horizontalCentered="1"/>
  <pageMargins left="0.393055555555556" right="0.393055555555556" top="0.786805555555556" bottom="0.786805555555556" header="0.786805555555556" footer="0.786805555555556"/>
  <pageSetup paperSize="9" scale="69" fitToHeight="0" orientation="portrait" horizontalDpi="600"/>
  <headerFooter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浆纸部OA文员</dc:creator>
  <cp:lastModifiedBy>浆纸部OA文员</cp:lastModifiedBy>
  <dcterms:created xsi:type="dcterms:W3CDTF">2025-03-05T02:53:00Z</dcterms:created>
  <dcterms:modified xsi:type="dcterms:W3CDTF">2025-03-14T08:37:22Z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3708F78F314E441BAB12A3D85F4CEDE2_13</vt:lpwstr>
  </property>
  <property fmtid="{D5CDD505-2E9C-101B-9397-08002B2CF9AE}" pid="3" name="KSOProductBuildVer">
    <vt:lpwstr>2052-12.1.0.20305</vt:lpwstr>
  </property>
</Properties>
</file>