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600" yWindow="60" windowWidth="19395" windowHeight="6930" activeTab="2"/>
  </bookViews>
  <sheets>
    <sheet name="包件1" sheetId="2" r:id="rId1"/>
    <sheet name="包件2" sheetId="6" r:id="rId2"/>
    <sheet name="包件3" sheetId="4" r:id="rId3"/>
    <sheet name="Sheet5" sheetId="5" r:id="rId4"/>
  </sheets>
  <definedNames>
    <definedName name="_xlnm._FilterDatabase" localSheetId="0" hidden="1">包件1!$A$2:$G$32</definedName>
  </definedNames>
  <calcPr calcId="125725"/>
</workbook>
</file>

<file path=xl/calcChain.xml><?xml version="1.0" encoding="utf-8"?>
<calcChain xmlns="http://schemas.openxmlformats.org/spreadsheetml/2006/main">
  <c r="F3" i="6"/>
  <c r="F4"/>
  <c r="F5"/>
  <c r="F6"/>
  <c r="F7"/>
  <c r="F8"/>
  <c r="F9"/>
  <c r="F10"/>
  <c r="F11"/>
  <c r="F12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F72"/>
  <c r="F73"/>
  <c r="F74"/>
  <c r="F75"/>
  <c r="F76"/>
  <c r="F77"/>
  <c r="F78"/>
  <c r="F79"/>
  <c r="F80"/>
  <c r="F81"/>
  <c r="F82"/>
  <c r="F83"/>
  <c r="F84"/>
  <c r="F85"/>
  <c r="F86"/>
  <c r="F87"/>
  <c r="F88"/>
  <c r="F89"/>
  <c r="F90"/>
  <c r="F91"/>
  <c r="F92"/>
  <c r="F93"/>
  <c r="F94"/>
  <c r="F95"/>
  <c r="F96"/>
  <c r="F97"/>
  <c r="F98"/>
  <c r="F99"/>
  <c r="F100"/>
  <c r="F101"/>
  <c r="F102"/>
  <c r="F103"/>
  <c r="F104"/>
  <c r="F105"/>
  <c r="F106"/>
  <c r="F107"/>
  <c r="F108"/>
  <c r="F109"/>
  <c r="F110"/>
  <c r="F111"/>
  <c r="F112"/>
  <c r="F113"/>
  <c r="F114"/>
  <c r="F115"/>
  <c r="F116"/>
  <c r="F117"/>
  <c r="F118"/>
  <c r="F119"/>
  <c r="F120"/>
  <c r="F121"/>
  <c r="F122"/>
  <c r="F123"/>
  <c r="F124"/>
  <c r="F125"/>
  <c r="F133" i="4"/>
  <c r="F132"/>
  <c r="F131"/>
  <c r="F130"/>
  <c r="F129"/>
  <c r="F128"/>
  <c r="F127"/>
  <c r="F126"/>
  <c r="F125"/>
  <c r="F124"/>
  <c r="F123"/>
  <c r="F122"/>
  <c r="F121"/>
  <c r="F120"/>
  <c r="F119"/>
  <c r="F118"/>
  <c r="F117"/>
  <c r="F116"/>
  <c r="F115"/>
  <c r="F114"/>
  <c r="F113"/>
  <c r="F112"/>
  <c r="F111"/>
  <c r="F110"/>
  <c r="F109"/>
  <c r="F108"/>
  <c r="F107"/>
  <c r="F106"/>
  <c r="F105"/>
  <c r="F104"/>
  <c r="F103"/>
  <c r="F102"/>
  <c r="F101"/>
  <c r="F100"/>
  <c r="F99"/>
  <c r="F98"/>
  <c r="F97"/>
  <c r="F96"/>
  <c r="F95"/>
  <c r="F94"/>
  <c r="F93"/>
  <c r="F92"/>
  <c r="F91"/>
  <c r="F90"/>
  <c r="F89"/>
  <c r="F88"/>
  <c r="F87"/>
  <c r="F86"/>
  <c r="F85"/>
  <c r="F84"/>
  <c r="F83"/>
  <c r="F82"/>
  <c r="F81"/>
  <c r="F80"/>
  <c r="F79"/>
  <c r="F78"/>
  <c r="F77"/>
  <c r="F76"/>
  <c r="F75"/>
  <c r="F74"/>
  <c r="F73"/>
  <c r="F72"/>
  <c r="F71"/>
  <c r="F70"/>
  <c r="F69"/>
  <c r="F68"/>
  <c r="F67"/>
  <c r="F66"/>
  <c r="F65"/>
  <c r="F64"/>
  <c r="F63"/>
  <c r="F62"/>
  <c r="F61"/>
  <c r="F60"/>
  <c r="F59"/>
  <c r="F58"/>
  <c r="F57"/>
  <c r="F56"/>
  <c r="F55"/>
  <c r="F54"/>
  <c r="F53"/>
  <c r="F52"/>
  <c r="F51"/>
  <c r="F50"/>
  <c r="F49"/>
  <c r="F48"/>
  <c r="F47"/>
  <c r="F46"/>
  <c r="F45"/>
  <c r="F44"/>
  <c r="F43"/>
  <c r="F42"/>
  <c r="F41"/>
  <c r="F40"/>
  <c r="F39"/>
  <c r="F38"/>
  <c r="F37"/>
  <c r="F36"/>
  <c r="F35"/>
  <c r="F34"/>
  <c r="F33"/>
  <c r="F32"/>
  <c r="F31"/>
  <c r="F30"/>
  <c r="F29"/>
  <c r="F28"/>
  <c r="F27"/>
  <c r="F26"/>
  <c r="F25"/>
  <c r="F24"/>
  <c r="F23"/>
  <c r="F22"/>
  <c r="F21"/>
  <c r="F20"/>
  <c r="F19"/>
  <c r="F18"/>
  <c r="F17"/>
  <c r="F16"/>
  <c r="F15"/>
  <c r="F14"/>
  <c r="F13"/>
  <c r="F12"/>
  <c r="F11"/>
  <c r="F10"/>
  <c r="F9"/>
  <c r="F8"/>
  <c r="F7"/>
  <c r="F6"/>
  <c r="F5"/>
  <c r="F4"/>
  <c r="F134" s="1"/>
  <c r="F3"/>
  <c r="F32" i="2"/>
  <c r="F4"/>
  <c r="F5"/>
  <c r="F6"/>
  <c r="F7"/>
  <c r="F8"/>
  <c r="F9"/>
  <c r="F10"/>
  <c r="F11"/>
  <c r="F12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"/>
</calcChain>
</file>

<file path=xl/sharedStrings.xml><?xml version="1.0" encoding="utf-8"?>
<sst xmlns="http://schemas.openxmlformats.org/spreadsheetml/2006/main" count="888" uniqueCount="638">
  <si>
    <t>物料名称</t>
  </si>
  <si>
    <t>贴片电容0603  100nF/50v</t>
  </si>
  <si>
    <t>风华</t>
  </si>
  <si>
    <t>JT100312</t>
  </si>
  <si>
    <t>贴片二极管MMBD4148CC(MSD1)</t>
  </si>
  <si>
    <t>长电</t>
  </si>
  <si>
    <t>JT100002</t>
  </si>
  <si>
    <t>二极管1N4148-1206(MSD1)</t>
  </si>
  <si>
    <t>DZ100102</t>
  </si>
  <si>
    <t>贴片电阻1206-1k</t>
  </si>
  <si>
    <t>UNIOHM</t>
  </si>
  <si>
    <t>DZ110518</t>
  </si>
  <si>
    <t>贴片电阻2010-2K</t>
  </si>
  <si>
    <t>JT100311</t>
  </si>
  <si>
    <t>贴片二极管MMBD4148SE(MSD1)</t>
  </si>
  <si>
    <t>DR120003</t>
  </si>
  <si>
    <t>电容1206-1nF/50V</t>
  </si>
  <si>
    <t>DZ130155</t>
  </si>
  <si>
    <t>贴片电阻排0603  4.7K/8P4R</t>
  </si>
  <si>
    <t>JT100352</t>
  </si>
  <si>
    <t>半导体放电管P0720</t>
  </si>
  <si>
    <t>BK</t>
  </si>
  <si>
    <t>DZ110201</t>
  </si>
  <si>
    <t>贴片电阻1206-2Ω</t>
  </si>
  <si>
    <t>XP100078</t>
  </si>
  <si>
    <t>芯片TLP281-4(MSD1)</t>
  </si>
  <si>
    <t>日本东芝</t>
  </si>
  <si>
    <t>DZ110210</t>
  </si>
  <si>
    <t>贴片电阻1210-200Ω</t>
  </si>
  <si>
    <t>DZ110505</t>
  </si>
  <si>
    <t>贴片电阻1210-220Ω</t>
  </si>
  <si>
    <t>DZ110520</t>
  </si>
  <si>
    <t>贴片电阻1206-5.1Ω</t>
  </si>
  <si>
    <t>DZ121014</t>
  </si>
  <si>
    <t>片状电阻器RT0805BRD07100KL(0805/100KΩ/0.1%)</t>
  </si>
  <si>
    <t>DY100033</t>
  </si>
  <si>
    <t>电源块B0505T-1W</t>
  </si>
  <si>
    <t>金升阳</t>
  </si>
  <si>
    <t>XF100220</t>
  </si>
  <si>
    <t>集成电路HCPL-M601-500E(MSD1)</t>
  </si>
  <si>
    <t>美国博通</t>
  </si>
  <si>
    <t>DZ130153</t>
  </si>
  <si>
    <t>贴片电阻排0603  10K/8P4R</t>
  </si>
  <si>
    <t>DZ130078</t>
  </si>
  <si>
    <t>贴片电阻1206-510Ω</t>
  </si>
  <si>
    <t>DZ130190</t>
  </si>
  <si>
    <t>贴片电阻T10R/2010</t>
  </si>
  <si>
    <t>DZ130151</t>
  </si>
  <si>
    <t>贴片电阻排0603  2K/8P4R</t>
  </si>
  <si>
    <t>DZ130074</t>
  </si>
  <si>
    <t>贴片电阻RCT06301FTP</t>
  </si>
  <si>
    <t>DZ110576</t>
  </si>
  <si>
    <t>贴片电阻1210-2K</t>
  </si>
  <si>
    <t>XP100082</t>
  </si>
  <si>
    <t>瞬态电压抑制器 SM16LC24C(MSD1)</t>
  </si>
  <si>
    <t>美国MICROSEMI</t>
  </si>
  <si>
    <t>DZ131030</t>
  </si>
  <si>
    <t>片状电阻器RC1206JR-070RL(1206/0Ω)</t>
  </si>
  <si>
    <t>DZ110579</t>
  </si>
  <si>
    <t>贴片电阻1210-5.1Ω</t>
  </si>
  <si>
    <t>DZ130106</t>
  </si>
  <si>
    <t>贴片电阻 1210-390Ω</t>
  </si>
  <si>
    <t>JT110020</t>
  </si>
  <si>
    <t>贴片二极管SMF3.3</t>
  </si>
  <si>
    <t>LITTELFUSE</t>
  </si>
  <si>
    <t>DZ130136</t>
  </si>
  <si>
    <t>贴片电阻排03-4D  220Ω</t>
  </si>
  <si>
    <t>DZ130008</t>
  </si>
  <si>
    <t>贴片电阻0805-390Ω</t>
  </si>
  <si>
    <t>DZ100108</t>
  </si>
  <si>
    <t>贴片电阻1206-10k</t>
  </si>
  <si>
    <t>DR120094</t>
  </si>
  <si>
    <t>贴片电容0603-20pF/50V</t>
  </si>
  <si>
    <t>JT100393</t>
  </si>
  <si>
    <t>数码管tos-3124bmg-9b</t>
  </si>
  <si>
    <t>台湾李洲</t>
  </si>
  <si>
    <t>DZ130047</t>
  </si>
  <si>
    <t>贴片电阻1206-470Ω</t>
  </si>
  <si>
    <t>XP100096</t>
  </si>
  <si>
    <t>集成芯片PCA82C250T SOP封装(MSD1)</t>
  </si>
  <si>
    <t>NXP</t>
  </si>
  <si>
    <t>XP100218</t>
  </si>
  <si>
    <t>集成电路ACPL-247-500E</t>
  </si>
  <si>
    <t>AVAGO</t>
  </si>
  <si>
    <t>DZ121031</t>
  </si>
  <si>
    <t>贴片电阻 RT0805BRD07300RL(0805-300Ω 0.1%)</t>
  </si>
  <si>
    <t>DZ110213</t>
  </si>
  <si>
    <t>贴片电阻1210-10kΩ</t>
  </si>
  <si>
    <t>DZ130146</t>
  </si>
  <si>
    <t>贴片电阻T120R/1206</t>
  </si>
  <si>
    <t>DZ110519</t>
  </si>
  <si>
    <t>贴片电阻1206-47K</t>
  </si>
  <si>
    <t>JT220331</t>
  </si>
  <si>
    <t>发光二极管17-21UYC/S530-A3/TR8(MSD3)</t>
  </si>
  <si>
    <t>亿光</t>
  </si>
  <si>
    <t>DZ110521</t>
  </si>
  <si>
    <t>贴片电阻1210-2Ω</t>
  </si>
  <si>
    <t>DR120209</t>
  </si>
  <si>
    <t>片状多层陶瓷电容 CT41-1210B103K500NT</t>
  </si>
  <si>
    <t>JT100318</t>
  </si>
  <si>
    <t>稳压管BZX84C12LT1(MSD1)</t>
  </si>
  <si>
    <t>XP100331</t>
  </si>
  <si>
    <t>试用 TK 芯片 AD817AR</t>
  </si>
  <si>
    <t>ADI</t>
  </si>
  <si>
    <t>XP100027</t>
  </si>
  <si>
    <t>芯片SJA1000T SOP封装(MSD1)</t>
  </si>
  <si>
    <t>XP100291</t>
  </si>
  <si>
    <t>集成电路LMP2012MA/NOPB</t>
  </si>
  <si>
    <t>美国TI</t>
  </si>
  <si>
    <t>DZ100105</t>
  </si>
  <si>
    <t>贴片电阻1206-4.7k</t>
  </si>
  <si>
    <t>JT110022</t>
  </si>
  <si>
    <t>贴片二极管SS14</t>
  </si>
  <si>
    <t>VISHAY</t>
  </si>
  <si>
    <t>DZ130055</t>
  </si>
  <si>
    <t>贴片电阻RCT06202FTP</t>
  </si>
  <si>
    <t>DZ110512</t>
  </si>
  <si>
    <t>贴片电阻RCT2010-220Ω</t>
  </si>
  <si>
    <t>DR110038</t>
  </si>
  <si>
    <t>片状固体电解质钽电容T491X686M025AT(2917/68μF/25V)</t>
  </si>
  <si>
    <t>KEMET</t>
  </si>
  <si>
    <t>DZ110515</t>
  </si>
  <si>
    <t>贴片电阻RCT1210-330Ω</t>
  </si>
  <si>
    <t>XP100350</t>
  </si>
  <si>
    <t>试用 TK RS485 接口芯片ISO3080DWR(TI)</t>
  </si>
  <si>
    <t>XP100092</t>
  </si>
  <si>
    <t>芯片IS61LV25616-10(MSD3)</t>
  </si>
  <si>
    <t>ISSI</t>
  </si>
  <si>
    <t>DZ130058</t>
  </si>
  <si>
    <t>贴片电阻RCT06122FTP</t>
  </si>
  <si>
    <t>XP100058</t>
  </si>
  <si>
    <t>芯片TMS320F2812PGFA(MSD3)</t>
  </si>
  <si>
    <t>DZ121020</t>
  </si>
  <si>
    <t>片状电阻器RT0805BRD0733RL(0805/33Ω/0.1%)</t>
  </si>
  <si>
    <t>XP100268</t>
  </si>
  <si>
    <t>集成电路 SPC3LV</t>
  </si>
  <si>
    <t>日本西门子</t>
  </si>
  <si>
    <t>XP100270</t>
  </si>
  <si>
    <t>集成电路 TMS320LF2407APGES</t>
  </si>
  <si>
    <t>DG190019</t>
  </si>
  <si>
    <t>固定值电感器768775312</t>
  </si>
  <si>
    <t>WURTH</t>
  </si>
  <si>
    <t>JT260902</t>
  </si>
  <si>
    <t>贴片三极管 PZTA44</t>
  </si>
  <si>
    <t>DZ121029</t>
  </si>
  <si>
    <t>片状电阻器RC0805FR-0710RL(0805/10Ω/1%)</t>
  </si>
  <si>
    <t>XP100269</t>
  </si>
  <si>
    <t>集成电路 IS61LV6416-10TLI</t>
  </si>
  <si>
    <t>DZ130077</t>
  </si>
  <si>
    <t>贴片电阻RCT06751FTP</t>
  </si>
  <si>
    <t>DZ221039</t>
  </si>
  <si>
    <t>试用 保险丝 0217005.MXP</t>
  </si>
  <si>
    <t>DG190011</t>
  </si>
  <si>
    <t>片式磁珠 CBG321609U601T</t>
  </si>
  <si>
    <t>DG190012</t>
  </si>
  <si>
    <t>电感 WE-PD2 SMD-744775222</t>
  </si>
  <si>
    <t>XP100296</t>
  </si>
  <si>
    <t>集成电路SN74LVC1G14DBVR</t>
  </si>
  <si>
    <t>DG201001</t>
  </si>
  <si>
    <t>共模电感 WE-TFC-744862250</t>
  </si>
  <si>
    <t>DG201002</t>
  </si>
  <si>
    <t>磁环 ZCAT1730-0730A(-BK)</t>
  </si>
  <si>
    <t>松下</t>
  </si>
  <si>
    <t>DG201006</t>
  </si>
  <si>
    <t>磁珠 AWBC-09 800Ω-100MHz</t>
  </si>
  <si>
    <t>BOURNS</t>
  </si>
  <si>
    <t>DG201012</t>
  </si>
  <si>
    <t>共模电感 WE-CMBNC 7448014501</t>
  </si>
  <si>
    <t>DZ131031</t>
  </si>
  <si>
    <t>片状电阻器PT1206FR-070R1L(1206/0.1Ω/1%)</t>
  </si>
  <si>
    <t>DG201018</t>
  </si>
  <si>
    <t>共模电感 WE-TFC-7448640403</t>
  </si>
  <si>
    <t>DG190017</t>
  </si>
  <si>
    <t>固定值电感器SDE0805A-4R7M</t>
  </si>
  <si>
    <t>DY120007</t>
  </si>
  <si>
    <t>电源模块ADP2303ARDZ-3.3-R7</t>
  </si>
  <si>
    <t>DR120010</t>
  </si>
  <si>
    <t>电容1206-10nF/50V</t>
  </si>
  <si>
    <t>DR120023</t>
  </si>
  <si>
    <t>贴片电容1206-4.7n/500v X7R  F</t>
  </si>
  <si>
    <t>DR120026</t>
  </si>
  <si>
    <t>贴片磁珠CBG3216U102_1206</t>
  </si>
  <si>
    <t>DR120068</t>
  </si>
  <si>
    <t>贴片电容0603(10nF/50v）</t>
  </si>
  <si>
    <t>DZ130053</t>
  </si>
  <si>
    <t>贴片电阻 RC06K1601FT(1.6kΩ 1%)</t>
  </si>
  <si>
    <t>DR120077</t>
  </si>
  <si>
    <t>贴片电容1210  4.7uF/25v</t>
  </si>
  <si>
    <t>DD101013</t>
  </si>
  <si>
    <t>试用 TK 纽扣电池 CR1220-3V(Panasonic)</t>
  </si>
  <si>
    <t>SONY</t>
  </si>
  <si>
    <t>JC700014</t>
  </si>
  <si>
    <t>试用 TK 直插网口 J0011D21BNL-B</t>
  </si>
  <si>
    <t>PULSE</t>
  </si>
  <si>
    <t>XP100336</t>
  </si>
  <si>
    <t>试用 TK 芯片 LM22670QMR-5.0/NOPB</t>
  </si>
  <si>
    <t>DR120122</t>
  </si>
  <si>
    <t>片状多层陶瓷电容0805CG100J500NT(0805/10pF/25V)(风华)</t>
  </si>
  <si>
    <t>XP100349</t>
  </si>
  <si>
    <t>试用 TK RS422 接口芯片ISO1176DWR(TI)</t>
  </si>
  <si>
    <t>DR120127</t>
  </si>
  <si>
    <t>片状多层陶瓷电容CL21A106KAYNNNE(0805/10μF/25V)(三星)</t>
  </si>
  <si>
    <t>三星</t>
  </si>
  <si>
    <t>DR120128</t>
  </si>
  <si>
    <t>片状多层陶瓷电容0805X225K250NT(0805/2.2μF/25V)(风华)</t>
  </si>
  <si>
    <t>DR120137</t>
  </si>
  <si>
    <t>贴片电容 0805CG200J500NT(20pF/50V/5%)</t>
  </si>
  <si>
    <t>DR120141</t>
  </si>
  <si>
    <t>贴片电容 CT41-1206-X7R-50V-332K(3.3nF/50V)</t>
  </si>
  <si>
    <t>DY210012</t>
  </si>
  <si>
    <t>试用 TK 金升阳电源模块 IB0505S-2W</t>
  </si>
  <si>
    <t>DR140020</t>
  </si>
  <si>
    <t>贴片电容0805-100pF/50V</t>
  </si>
  <si>
    <t>DR140025</t>
  </si>
  <si>
    <t>贴片电容0805-100nF/50V</t>
  </si>
  <si>
    <t>DR140050</t>
  </si>
  <si>
    <t>贴片电容0805/220nF/50V</t>
  </si>
  <si>
    <t>DR230061</t>
  </si>
  <si>
    <t>电解电容YXF-63v-100uf</t>
  </si>
  <si>
    <t>日本红宝石</t>
  </si>
  <si>
    <t>DR230062</t>
  </si>
  <si>
    <t>电解电容 YXF-100μF/16V</t>
  </si>
  <si>
    <t>DR230063</t>
  </si>
  <si>
    <t>电解电容 YXF-10μF/50V</t>
  </si>
  <si>
    <t>DR230065</t>
  </si>
  <si>
    <t>电解电容YXF-100uF/25V</t>
  </si>
  <si>
    <t>DR230066</t>
  </si>
  <si>
    <t>电解电容YXF-470uF/16V</t>
  </si>
  <si>
    <t>DR230067</t>
  </si>
  <si>
    <t>电解电容YXF-100uF/50V</t>
  </si>
  <si>
    <t>DR230070</t>
  </si>
  <si>
    <t>电解电容YXF-47uF/50V</t>
  </si>
  <si>
    <t>DR230123</t>
  </si>
  <si>
    <t>薄膜电容 ECQU3A104MG</t>
  </si>
  <si>
    <t>DR230125</t>
  </si>
  <si>
    <t>电容 47μF/400V WXA (18*20)</t>
  </si>
  <si>
    <t>DW200004</t>
  </si>
  <si>
    <t>电位器3006p-1-103ZLF（10k）</t>
  </si>
  <si>
    <t>DW200005</t>
  </si>
  <si>
    <t>电位器3006p-1-203ZLF（20k）</t>
  </si>
  <si>
    <t>DZ139308</t>
  </si>
  <si>
    <t>贴片电阻 RC06K1300FT(130Ω 1%)</t>
  </si>
  <si>
    <t>DY100038</t>
  </si>
  <si>
    <t>电源块 HDW3-12S05A1</t>
  </si>
  <si>
    <t>安时捷</t>
  </si>
  <si>
    <t>DZ139306</t>
  </si>
  <si>
    <t>贴片电阻 RC06K91R0FT(91Ω 1%)</t>
  </si>
  <si>
    <t>DZ131023</t>
  </si>
  <si>
    <t>贴片电阻 RC06K4701FT(4.7kΩ 1%)</t>
  </si>
  <si>
    <t>DZ100106</t>
  </si>
  <si>
    <t>贴片电阻1206-5.1k</t>
  </si>
  <si>
    <t>DZ100114</t>
  </si>
  <si>
    <t>贴片电阻1206-100k</t>
  </si>
  <si>
    <t>DZ100115</t>
  </si>
  <si>
    <t>贴片电阻1206W4J2003T5E(1206-200kΩ)</t>
  </si>
  <si>
    <t>DZ110502</t>
  </si>
  <si>
    <t>贴片电阻2512-3K</t>
  </si>
  <si>
    <t>DZ110503</t>
  </si>
  <si>
    <t>贴片电阻 1210-5.1kΩ</t>
  </si>
  <si>
    <t>DZ110504</t>
  </si>
  <si>
    <t>贴片电阻1210-100Ω</t>
  </si>
  <si>
    <t>DZ110507</t>
  </si>
  <si>
    <t>贴片电阻2512-100Ω</t>
  </si>
  <si>
    <t>DZ110510</t>
  </si>
  <si>
    <t>贴片电阻1206-390Ω</t>
  </si>
  <si>
    <t>DZ130088</t>
  </si>
  <si>
    <t>贴片电阻RCT05513JTP(51KΩ)</t>
  </si>
  <si>
    <t>XP101026</t>
  </si>
  <si>
    <t>微处理器 STM32F103C8T6 ARM LQFP48</t>
  </si>
  <si>
    <t>ST</t>
  </si>
  <si>
    <t>DR120126</t>
  </si>
  <si>
    <t>电解电容 400BXW27MEFR18X16(27μF/400V)</t>
  </si>
  <si>
    <t>红宝石</t>
  </si>
  <si>
    <t>DZ130121</t>
  </si>
  <si>
    <t>贴片电阻0805-1MΩ</t>
  </si>
  <si>
    <t>DZ110524</t>
  </si>
  <si>
    <t>贴片电阻1210-3K</t>
  </si>
  <si>
    <t>DZ110530</t>
  </si>
  <si>
    <t>贴片电阻1210-15K</t>
  </si>
  <si>
    <t>DZ110533</t>
  </si>
  <si>
    <t>贴片电阻1210-20kΩ</t>
  </si>
  <si>
    <t>DZ110536</t>
  </si>
  <si>
    <t>贴片电阻1210-30kΩ</t>
  </si>
  <si>
    <t>DZ110539</t>
  </si>
  <si>
    <t>贴片电阻1210-47K</t>
  </si>
  <si>
    <t>DZ110541</t>
  </si>
  <si>
    <t>贴片电阻1210-56K</t>
  </si>
  <si>
    <t>DZ110545</t>
  </si>
  <si>
    <t>贴片电阻1210-100K</t>
  </si>
  <si>
    <t>DZ110548</t>
  </si>
  <si>
    <t>贴片电阻1210-51Ω</t>
  </si>
  <si>
    <t>JT190004</t>
  </si>
  <si>
    <t>气体放电管 ES400XSMD（B88069X5591T902）</t>
  </si>
  <si>
    <t>EPCOS</t>
  </si>
  <si>
    <t>DZ110587</t>
  </si>
  <si>
    <t>贴片电阻1210-30Ω</t>
  </si>
  <si>
    <t>DZ110592</t>
  </si>
  <si>
    <t>贴片电阻1210-47Ω</t>
  </si>
  <si>
    <t>DZ110600</t>
  </si>
  <si>
    <t>贴片电阻RCT25202JTP（2KΩ)</t>
  </si>
  <si>
    <t>DZ110606</t>
  </si>
  <si>
    <t>贴片电阻RCT25512JTP(5.1KΩ)</t>
  </si>
  <si>
    <t>DZ110607</t>
  </si>
  <si>
    <t>贴片电阻1210-1.2kΩ 1%</t>
  </si>
  <si>
    <t>DZ110608</t>
  </si>
  <si>
    <t>贴片电阻1210-2.4kΩ 1%</t>
  </si>
  <si>
    <t>DZ110609</t>
  </si>
  <si>
    <t>贴片电阻1210-300Ω 1%</t>
  </si>
  <si>
    <t>DZ110610</t>
  </si>
  <si>
    <t>贴片电阻1210-620Ω 1%</t>
  </si>
  <si>
    <t>DZ110611</t>
  </si>
  <si>
    <t>贴片电阻1210-20kΩ 1%</t>
  </si>
  <si>
    <t>DZ110612</t>
  </si>
  <si>
    <t>贴片电阻1210-39kΩ 1%</t>
  </si>
  <si>
    <t>DZ110613</t>
  </si>
  <si>
    <t>贴片电阻1210-5.1kΩ 1%</t>
  </si>
  <si>
    <t>DZ110614</t>
  </si>
  <si>
    <t>贴片电阻1210-10kΩ 1%</t>
  </si>
  <si>
    <t>DZ121010</t>
  </si>
  <si>
    <t>贴片电阻 0805-24Ω</t>
  </si>
  <si>
    <t>XP100237</t>
  </si>
  <si>
    <t>集成电路 74HC244DR</t>
  </si>
  <si>
    <t>XP100089</t>
  </si>
  <si>
    <t>芯片HC04</t>
  </si>
  <si>
    <t>XP100187</t>
  </si>
  <si>
    <t>集成电路HCPL0721-500E(MSD1)</t>
  </si>
  <si>
    <t>JT120001</t>
  </si>
  <si>
    <t>贴片三极管 2SC4548(100-200倍)</t>
  </si>
  <si>
    <t>DZ130004</t>
  </si>
  <si>
    <t>贴片电阻0805-10K</t>
  </si>
  <si>
    <t>DZ130010</t>
  </si>
  <si>
    <t>贴片电阻0805-5.1K</t>
  </si>
  <si>
    <t>DG201017</t>
  </si>
  <si>
    <t>共模扼流圈744821120</t>
  </si>
  <si>
    <t>DZ130095</t>
  </si>
  <si>
    <t>贴片电阻T10K/2512</t>
  </si>
  <si>
    <t>DZ130099</t>
  </si>
  <si>
    <t>贴片电阻2010  2Ω</t>
  </si>
  <si>
    <t>DZ130102</t>
  </si>
  <si>
    <t>贴片电阻2512  51Ω</t>
  </si>
  <si>
    <t>DZ130105</t>
  </si>
  <si>
    <t>贴片电阻2512  1Ω</t>
  </si>
  <si>
    <t>DZ130113</t>
  </si>
  <si>
    <t>贴片电阻0805 1K</t>
  </si>
  <si>
    <t>DZ130125</t>
  </si>
  <si>
    <t>贴片电阻1210  3.9K</t>
  </si>
  <si>
    <t>DZ130147</t>
  </si>
  <si>
    <t>贴片电阻 1206-200Ω</t>
  </si>
  <si>
    <t>DZ130148</t>
  </si>
  <si>
    <t>贴片电阻T270R/1206(1%)</t>
  </si>
  <si>
    <t>BY110002</t>
  </si>
  <si>
    <t>贴片变压器ST-F2024</t>
  </si>
  <si>
    <t>XP100294</t>
  </si>
  <si>
    <t>集成电路ADG1636BRUZ</t>
  </si>
  <si>
    <t>DZ130156</t>
  </si>
  <si>
    <t>贴片电阻T0.5R/2512</t>
  </si>
  <si>
    <t>DZ130157</t>
  </si>
  <si>
    <t>贴片电阻T220R/2512</t>
  </si>
  <si>
    <t>DZ130162</t>
  </si>
  <si>
    <t>贴片电阻T750R/1210(1%)</t>
  </si>
  <si>
    <t>DZ130173</t>
  </si>
  <si>
    <t>贴片电阻 8.2kΩ/2512</t>
  </si>
  <si>
    <t>DZ130188</t>
  </si>
  <si>
    <t>贴片电阻T3.9K/2010</t>
  </si>
  <si>
    <t>DZ130193</t>
  </si>
  <si>
    <t>贴片电阻T2.2K/2512</t>
  </si>
  <si>
    <t>DZ130207</t>
  </si>
  <si>
    <t>贴片电阻T0R/1210</t>
  </si>
  <si>
    <t>DZ130216</t>
  </si>
  <si>
    <t>贴片电阻T30K/2512</t>
  </si>
  <si>
    <t>DZ130232</t>
  </si>
  <si>
    <t>贴片电阻T6.2K/2010</t>
  </si>
  <si>
    <t>DZ139229</t>
  </si>
  <si>
    <t>贴片电阻RC25K104FT(100KΩ)</t>
  </si>
  <si>
    <t>DZ139231</t>
  </si>
  <si>
    <t>贴片电阻T75K/1206  1%</t>
  </si>
  <si>
    <t>DZ139236</t>
  </si>
  <si>
    <t>贴片电阻1206/T5.1K  1%</t>
  </si>
  <si>
    <t>DZ139251</t>
  </si>
  <si>
    <t>贴片电阻1206-T120K 1%</t>
  </si>
  <si>
    <t>DZ139255</t>
  </si>
  <si>
    <t>贴片电阻1206-T200K 1%</t>
  </si>
  <si>
    <t>DZ139264</t>
  </si>
  <si>
    <t>贴片电阻1206-T330R 1%</t>
  </si>
  <si>
    <t>DZ139278</t>
  </si>
  <si>
    <t>贴片电阻 RC06K6202FT(1206-62k 1%)</t>
  </si>
  <si>
    <t>DZ139282</t>
  </si>
  <si>
    <t>贴片电阻1206-T620R 1%</t>
  </si>
  <si>
    <t>DZ139286</t>
  </si>
  <si>
    <t>贴片电阻1206-T5.6K 1%</t>
  </si>
  <si>
    <t>DZ139287</t>
  </si>
  <si>
    <t>贴片电阻1206-T7.5K 1%</t>
  </si>
  <si>
    <t>DZ139290</t>
  </si>
  <si>
    <t>贴片电阻1206-T11K 1%</t>
  </si>
  <si>
    <t>XP100164</t>
  </si>
  <si>
    <t>集成电路C8051F060GQ(MSD3)</t>
  </si>
  <si>
    <t>美国SILICON</t>
  </si>
  <si>
    <t>DZ139338</t>
  </si>
  <si>
    <t>贴片电阻2010/RC20K432JT 4.3K 5%</t>
  </si>
  <si>
    <t>DZ139339</t>
  </si>
  <si>
    <t>贴片电阻2010/RC20K362JT 3.6KΩ 5%</t>
  </si>
  <si>
    <t>DZ220017</t>
  </si>
  <si>
    <t>贴片自恢复保险丝LP-SM050</t>
  </si>
  <si>
    <t>台湾陆海</t>
  </si>
  <si>
    <t>DZ220018</t>
  </si>
  <si>
    <t>贴片自恢复保险丝LP-SM075</t>
  </si>
  <si>
    <t>DZ221024</t>
  </si>
  <si>
    <t>自恢复保险丝 USM020/SMD1210-020</t>
  </si>
  <si>
    <t>JC420019</t>
  </si>
  <si>
    <t>电路板测试点KEYSTONE 5005 Red</t>
  </si>
  <si>
    <t>KEYSTONE</t>
  </si>
  <si>
    <t>JC420020</t>
  </si>
  <si>
    <t>电路板测试点KEYSTONE 5006 Black</t>
  </si>
  <si>
    <t>JT100001</t>
  </si>
  <si>
    <t>二极管1N4007  贴片(MSD1)</t>
  </si>
  <si>
    <t>JT100204</t>
  </si>
  <si>
    <t>贴片三极管 MMBTA92LT1 Hfe=150～200(MSD1)</t>
  </si>
  <si>
    <t>JT100306</t>
  </si>
  <si>
    <t>贴片三极管MMBTA42LT1 Hfe=150～200(MSD1)</t>
  </si>
  <si>
    <t>JT100307</t>
  </si>
  <si>
    <t>稳压片78M05         TO252</t>
  </si>
  <si>
    <t>JT100315</t>
  </si>
  <si>
    <t>瞬态电压抑制器1.5SMC75CA(MSD1)</t>
  </si>
  <si>
    <t>JT100317</t>
  </si>
  <si>
    <t>稳压管BZX84C5V1LT1(MSD1)</t>
  </si>
  <si>
    <t>JT100322</t>
  </si>
  <si>
    <t>贴片三极管SS8050LT1(MSD1)</t>
  </si>
  <si>
    <t>JT100350</t>
  </si>
  <si>
    <t>贴片二极管晶体管1N4148-0805(MSD1)</t>
  </si>
  <si>
    <t>JT100378</t>
  </si>
  <si>
    <t>贴片稳压管ZM4749A(MSD1)</t>
  </si>
  <si>
    <t>JT100379</t>
  </si>
  <si>
    <t>贴片稳压管ZM4737A(MSD1)</t>
  </si>
  <si>
    <t>JT100394</t>
  </si>
  <si>
    <t>贴片MOS管FDD5N50(MSD1)</t>
  </si>
  <si>
    <t>ON</t>
  </si>
  <si>
    <t>JT110012</t>
  </si>
  <si>
    <t>贴片发光二极管 绿色17-21SYGC-S530-E1-TR8</t>
  </si>
  <si>
    <t>台湾亿光</t>
  </si>
  <si>
    <t>DZ121015</t>
  </si>
  <si>
    <t>片状电阻器CPF0805B51RE1(0805/51Ω/0.1%)</t>
  </si>
  <si>
    <t>JT110021</t>
  </si>
  <si>
    <t>贴片二极管SMBJP6KE12CA-TP</t>
  </si>
  <si>
    <t>MCC</t>
  </si>
  <si>
    <t>DZ121019</t>
  </si>
  <si>
    <t>片状电阻器RL0805FR-7W0R5L(0805/0.5Ω/1%)</t>
  </si>
  <si>
    <t>JT120004</t>
  </si>
  <si>
    <t>贴片三极管PHPT60610NYX</t>
  </si>
  <si>
    <t>JT120005</t>
  </si>
  <si>
    <t>贴片三极管PHPT60410NYX</t>
  </si>
  <si>
    <t>JT130007</t>
  </si>
  <si>
    <t>贴片稳压管 ZM4742A</t>
  </si>
  <si>
    <t>JT190008</t>
  </si>
  <si>
    <t>贴片场效应管 AO4752</t>
  </si>
  <si>
    <t>ALPHA</t>
  </si>
  <si>
    <t>JT220107</t>
  </si>
  <si>
    <t>瞬态二极管P6KE10CA</t>
  </si>
  <si>
    <t>JT220108</t>
  </si>
  <si>
    <t>瞬态二极管P6KE47CA</t>
  </si>
  <si>
    <t>JT220110</t>
  </si>
  <si>
    <t>瞬态二极管P6KE18CA</t>
  </si>
  <si>
    <t>JT220111</t>
  </si>
  <si>
    <t>瞬态二极管P6KE33CA</t>
  </si>
  <si>
    <t>JT220112</t>
  </si>
  <si>
    <t>瞬态电压抑制器 SMDJ75CA(MSD1)</t>
  </si>
  <si>
    <t>XP100236</t>
  </si>
  <si>
    <t>集成电路IS61LV5128AL-10TLI(MSD3)</t>
  </si>
  <si>
    <t>XP100279</t>
  </si>
  <si>
    <t>集成电路 ULN2003AID</t>
  </si>
  <si>
    <t>DR120129</t>
  </si>
  <si>
    <t>片状多层陶瓷电容GC355DD72W474KX01L(2220/0.47μF/450V)</t>
  </si>
  <si>
    <t>MURATA</t>
  </si>
  <si>
    <t>XP100044</t>
  </si>
  <si>
    <t>芯片LM2904M(MSD1)</t>
  </si>
  <si>
    <t>DY210009</t>
  </si>
  <si>
    <t>电源模块VRA1205YMD-6WR3</t>
  </si>
  <si>
    <t>DZ110513</t>
  </si>
  <si>
    <t>贴片电阻RCT2010-1K</t>
  </si>
  <si>
    <t>XP100106</t>
  </si>
  <si>
    <t>集成芯片LPC2294HBD(MSD2)</t>
  </si>
  <si>
    <t>XP100115</t>
  </si>
  <si>
    <t>集成芯片MAX680ESA(MSD1)</t>
  </si>
  <si>
    <t>XP100126</t>
  </si>
  <si>
    <t>集成芯片SPC3(MSD1)</t>
  </si>
  <si>
    <t>西门子</t>
  </si>
  <si>
    <t>XP100134</t>
  </si>
  <si>
    <t>集成芯片AQY210S(MSD2A)</t>
  </si>
  <si>
    <t>日本松下</t>
  </si>
  <si>
    <t>XP100154</t>
  </si>
  <si>
    <t>集成电路S5MC(MSD1)</t>
  </si>
  <si>
    <t>美国VISHAY</t>
  </si>
  <si>
    <t>DZ131027</t>
  </si>
  <si>
    <t>片状电阻器RT1206BRD075KL(1206/5KΩ/0.1%)</t>
  </si>
  <si>
    <t>XP100219</t>
  </si>
  <si>
    <t>集成电路LM2903DR(MSD1)</t>
  </si>
  <si>
    <t>XP100239</t>
  </si>
  <si>
    <t>集成电路EPM1270T144I5N</t>
  </si>
  <si>
    <t>ALTERA</t>
  </si>
  <si>
    <t>DG201016</t>
  </si>
  <si>
    <t>固定值电感器1415514C</t>
  </si>
  <si>
    <t>XP100292</t>
  </si>
  <si>
    <t>集成电路REF2030AIDDCT</t>
  </si>
  <si>
    <t>DZ139288</t>
  </si>
  <si>
    <t>贴片电阻1206-T8.2K 1%</t>
  </si>
  <si>
    <t>XP100295</t>
  </si>
  <si>
    <t>集成电路ACPL-0820-500E</t>
  </si>
  <si>
    <t>XP100341</t>
  </si>
  <si>
    <t>试用 TK 芯片 MAX7412EUA</t>
  </si>
  <si>
    <t>XP100148</t>
  </si>
  <si>
    <t>集成电路SN65HVD06D(MSD1)</t>
  </si>
  <si>
    <t>XP200073</t>
  </si>
  <si>
    <t>集成芯片 AT89C55WD-24PI DIP封装</t>
  </si>
  <si>
    <t>美国爱特美尔</t>
  </si>
  <si>
    <t>XP101012</t>
  </si>
  <si>
    <t>集成芯片 HD7279A-SP</t>
  </si>
  <si>
    <t>比高</t>
  </si>
  <si>
    <t>XP200035</t>
  </si>
  <si>
    <t>芯片LM124</t>
  </si>
  <si>
    <t>TI</t>
  </si>
  <si>
    <t>XP200049</t>
  </si>
  <si>
    <t>芯片TLP521-4 DIP封装(MSD1)</t>
  </si>
  <si>
    <t>ISOCOM</t>
  </si>
  <si>
    <t>XP200064</t>
  </si>
  <si>
    <t>芯片SN74HC138N</t>
  </si>
  <si>
    <t>XP200072</t>
  </si>
  <si>
    <t>集成芯片 SN74HC245N  DIP封装</t>
  </si>
  <si>
    <t>XP200080</t>
  </si>
  <si>
    <t>集成电路TLP521-2</t>
  </si>
  <si>
    <t>XP200107</t>
  </si>
  <si>
    <t>芯片SN74HC08N</t>
  </si>
  <si>
    <t>XP200108</t>
  </si>
  <si>
    <t>芯片CD4093BE</t>
  </si>
  <si>
    <t>XP200109</t>
  </si>
  <si>
    <t>芯片CD4046BE</t>
  </si>
  <si>
    <t>XP200111</t>
  </si>
  <si>
    <t>芯片CD4060BE DIP封装</t>
  </si>
  <si>
    <t>XP200113</t>
  </si>
  <si>
    <t>芯片DS1232L DIP封装</t>
  </si>
  <si>
    <t>XP200114</t>
  </si>
  <si>
    <t>芯片TL072MJG</t>
  </si>
  <si>
    <t>XP200121</t>
  </si>
  <si>
    <t>集成芯片SN74HC573N</t>
  </si>
  <si>
    <t>XP200127</t>
  </si>
  <si>
    <t>集成电路MAX232EPE(MSD1)</t>
  </si>
  <si>
    <t>XP200143</t>
  </si>
  <si>
    <t>集成电路CY62256NLL-70PXC</t>
  </si>
  <si>
    <t>CYPRESS</t>
  </si>
  <si>
    <t>XP200110</t>
  </si>
  <si>
    <t>芯片CD4098BE</t>
  </si>
  <si>
    <t>DZ220019</t>
  </si>
  <si>
    <t>熔断电阻 LP-SM030</t>
  </si>
  <si>
    <t>XP100076</t>
  </si>
  <si>
    <t>芯片HCPL-7800A(MSD1)</t>
  </si>
  <si>
    <t>JT290010</t>
  </si>
  <si>
    <t>试用 TK 双色发光二极管直插 LED204-2SURSYGW/S530-A3</t>
  </si>
  <si>
    <t>EVERLIGHT</t>
  </si>
  <si>
    <t>DR120120</t>
  </si>
  <si>
    <t>片状多层陶瓷电容C0805C104K5RAC7210(0805/0.1μF/50V)</t>
  </si>
  <si>
    <t>风华高科</t>
  </si>
  <si>
    <t>XP100047</t>
  </si>
  <si>
    <t>芯片TC2117-3.3VDBTR(MSD1)</t>
  </si>
  <si>
    <t>MICROCHIP</t>
  </si>
  <si>
    <t>DR120123</t>
  </si>
  <si>
    <t>片状多层陶瓷电容C2012X5R1V106K085AC(0805/10μF/35V)</t>
  </si>
  <si>
    <t>TDK</t>
  </si>
  <si>
    <t>DG100007</t>
  </si>
  <si>
    <t>贴片电感(TDK/共模扼流线圈）ZJYS81R5-2PL51T-G01(MSD1)</t>
  </si>
  <si>
    <t>DR120121</t>
  </si>
  <si>
    <t>片状多层陶瓷电容CC0805JKX7R9BB105(0805/1μF/50V)</t>
  </si>
  <si>
    <t>国巨</t>
  </si>
  <si>
    <t>DZ121025</t>
  </si>
  <si>
    <t>片状电阻器RC0805FR-071KL(0805/1KΩ/1%)</t>
  </si>
  <si>
    <t>YAGEO</t>
  </si>
  <si>
    <t>XP100238</t>
  </si>
  <si>
    <t>集成电路 EPM570T144I5N(MSD2)</t>
  </si>
  <si>
    <t>BY120026</t>
  </si>
  <si>
    <t>变压器T60403-K5024-X044</t>
  </si>
  <si>
    <t>VAC</t>
  </si>
  <si>
    <t>XP100009</t>
  </si>
  <si>
    <t>集成电路AD7863BRZ-3(MSD3)</t>
  </si>
  <si>
    <t>DR120136</t>
  </si>
  <si>
    <t>贴片电容 CGA9P1X7T2J474K250KE(0.47uF/630V/10%)</t>
  </si>
  <si>
    <t>DZ121027</t>
  </si>
  <si>
    <t>片状电阻器RC0805FR-072KL(0805/2KΩ/1%)</t>
  </si>
  <si>
    <t>JT100402</t>
  </si>
  <si>
    <t>肖特基二极管 BAT54S</t>
  </si>
  <si>
    <t>CJ</t>
  </si>
  <si>
    <t>DZ121021</t>
  </si>
  <si>
    <t>片状电阻器RC0805FR-0710KL(0805/10KΩ/1%)</t>
  </si>
  <si>
    <t>DZ121026</t>
  </si>
  <si>
    <t>片状电阻器RC0805FR-075K1L(0805/5.1KΩ/1%)</t>
  </si>
  <si>
    <t>JT110023</t>
  </si>
  <si>
    <t>贴片二极管MBRS330T3G</t>
  </si>
  <si>
    <t>DR120028</t>
  </si>
  <si>
    <t>贴片电容1206-1uf/50v</t>
  </si>
  <si>
    <t>DR120048</t>
  </si>
  <si>
    <t>片状陶瓷电容（X7R)CT41-1210B104K501NT 100nF/500V</t>
  </si>
  <si>
    <t>DD101014</t>
  </si>
  <si>
    <t>试用 TK TF卡 micro sd卡(2G及以上)</t>
  </si>
  <si>
    <t>SanDisk</t>
  </si>
  <si>
    <t>DR140011</t>
  </si>
  <si>
    <t>贴片电容0805-1000pF/50V</t>
  </si>
  <si>
    <t>KG001025</t>
    <phoneticPr fontId="1" type="noConversion"/>
  </si>
  <si>
    <t>轻触开关 TS-037(直插)</t>
  </si>
  <si>
    <t>teleskv</t>
    <phoneticPr fontId="1" type="noConversion"/>
  </si>
  <si>
    <t>DZ121022</t>
    <phoneticPr fontId="1" type="noConversion"/>
  </si>
  <si>
    <t>片状电阻器RC0805FR-07390RL(0805/390Ω/1%)</t>
  </si>
  <si>
    <t>JD100145</t>
  </si>
  <si>
    <t>试用 继电器 SR6A6K24</t>
  </si>
  <si>
    <t>TE</t>
  </si>
  <si>
    <t>XP100006</t>
  </si>
  <si>
    <t>芯片AD7524JR(MSD1)</t>
  </si>
  <si>
    <t>XP100182</t>
  </si>
  <si>
    <t>集成电路MAX362ESE(MSD1)</t>
  </si>
  <si>
    <t>XP100195</t>
  </si>
  <si>
    <t>集成电路TPS767D318PWP(MSD2)</t>
  </si>
  <si>
    <t>DR120076</t>
    <phoneticPr fontId="1" type="noConversion"/>
  </si>
  <si>
    <t>XP200114</t>
    <phoneticPr fontId="1" type="noConversion"/>
  </si>
  <si>
    <t>XP100218</t>
    <phoneticPr fontId="1" type="noConversion"/>
  </si>
  <si>
    <t>XP100270</t>
    <phoneticPr fontId="1" type="noConversion"/>
  </si>
  <si>
    <t>序号</t>
    <phoneticPr fontId="1" type="noConversion"/>
  </si>
  <si>
    <t>物料编码</t>
    <phoneticPr fontId="1" type="noConversion"/>
  </si>
  <si>
    <t>招标数量</t>
    <phoneticPr fontId="1" type="noConversion"/>
  </si>
  <si>
    <t>概算单价</t>
    <phoneticPr fontId="1" type="noConversion"/>
  </si>
  <si>
    <t>概算金额</t>
    <phoneticPr fontId="1" type="noConversion"/>
  </si>
  <si>
    <t>品牌</t>
    <phoneticPr fontId="1" type="noConversion"/>
  </si>
  <si>
    <t>合计</t>
    <phoneticPr fontId="1" type="noConversion"/>
  </si>
  <si>
    <t>接受数量</t>
    <phoneticPr fontId="1" type="noConversion"/>
  </si>
  <si>
    <t>单价</t>
    <phoneticPr fontId="1" type="noConversion"/>
  </si>
  <si>
    <t>货期</t>
    <phoneticPr fontId="1" type="noConversion"/>
  </si>
  <si>
    <t>对备货响应程度</t>
    <phoneticPr fontId="1" type="noConversion"/>
  </si>
  <si>
    <t>合计</t>
    <phoneticPr fontId="1" type="noConversion"/>
  </si>
  <si>
    <t>包件1</t>
    <phoneticPr fontId="1" type="noConversion"/>
  </si>
  <si>
    <t>包件2</t>
    <phoneticPr fontId="1" type="noConversion"/>
  </si>
  <si>
    <t>包件3</t>
    <phoneticPr fontId="1" type="noConversion"/>
  </si>
  <si>
    <t>结算方式</t>
    <phoneticPr fontId="1" type="noConversion"/>
  </si>
  <si>
    <t>结算方式</t>
    <phoneticPr fontId="1" type="noConversion"/>
  </si>
  <si>
    <t>结算方式</t>
    <phoneticPr fontId="1" type="noConversion"/>
  </si>
</sst>
</file>

<file path=xl/styles.xml><?xml version="1.0" encoding="utf-8"?>
<styleSheet xmlns="http://schemas.openxmlformats.org/spreadsheetml/2006/main">
  <numFmts count="2">
    <numFmt numFmtId="176" formatCode="0.00_ "/>
    <numFmt numFmtId="177" formatCode="0.00_);[Red]\(0.00\)"/>
  </numFmts>
  <fonts count="6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6"/>
      <color theme="1"/>
      <name val="宋体"/>
      <family val="2"/>
      <charset val="134"/>
      <scheme val="minor"/>
    </font>
    <font>
      <sz val="16"/>
      <color theme="1"/>
      <name val="宋体"/>
      <family val="3"/>
      <charset val="134"/>
      <scheme val="minor"/>
    </font>
    <font>
      <sz val="18"/>
      <color theme="1"/>
      <name val="宋体"/>
      <family val="2"/>
      <charset val="134"/>
      <scheme val="minor"/>
    </font>
    <font>
      <sz val="18"/>
      <color theme="1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7">
    <xf numFmtId="0" fontId="0" fillId="0" borderId="0" xfId="0">
      <alignment vertical="center"/>
    </xf>
    <xf numFmtId="0" fontId="0" fillId="2" borderId="1" xfId="0" applyFill="1" applyBorder="1">
      <alignment vertical="center"/>
    </xf>
    <xf numFmtId="0" fontId="0" fillId="2" borderId="0" xfId="0" applyFill="1">
      <alignment vertical="center"/>
    </xf>
    <xf numFmtId="0" fontId="0" fillId="2" borderId="0" xfId="0" applyFill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left" vertical="center"/>
    </xf>
    <xf numFmtId="0" fontId="0" fillId="2" borderId="0" xfId="0" applyFill="1" applyAlignment="1">
      <alignment horizontal="left" vertical="center"/>
    </xf>
    <xf numFmtId="176" fontId="0" fillId="2" borderId="1" xfId="0" applyNumberFormat="1" applyFill="1" applyBorder="1" applyAlignment="1">
      <alignment horizontal="right" vertical="center"/>
    </xf>
    <xf numFmtId="0" fontId="0" fillId="2" borderId="1" xfId="0" applyFill="1" applyBorder="1" applyAlignment="1">
      <alignment horizontal="right" vertical="center"/>
    </xf>
    <xf numFmtId="0" fontId="0" fillId="2" borderId="0" xfId="0" applyFill="1" applyAlignment="1">
      <alignment horizontal="right" vertical="center"/>
    </xf>
    <xf numFmtId="177" fontId="0" fillId="2" borderId="1" xfId="0" applyNumberFormat="1" applyFill="1" applyBorder="1" applyAlignment="1">
      <alignment horizontal="right" vertical="center"/>
    </xf>
    <xf numFmtId="177" fontId="0" fillId="2" borderId="1" xfId="0" applyNumberFormat="1" applyFill="1" applyBorder="1">
      <alignment vertical="center"/>
    </xf>
    <xf numFmtId="177" fontId="0" fillId="2" borderId="0" xfId="0" applyNumberFormat="1" applyFill="1" applyAlignment="1">
      <alignment horizontal="right" vertical="center"/>
    </xf>
    <xf numFmtId="0" fontId="0" fillId="2" borderId="0" xfId="0" applyFill="1" applyBorder="1" applyAlignment="1">
      <alignment horizontal="center" vertical="center"/>
    </xf>
    <xf numFmtId="0" fontId="0" fillId="2" borderId="0" xfId="0" applyFill="1" applyBorder="1" applyAlignment="1">
      <alignment horizontal="left" vertical="center"/>
    </xf>
    <xf numFmtId="176" fontId="0" fillId="2" borderId="0" xfId="0" applyNumberFormat="1" applyFill="1" applyBorder="1" applyAlignment="1">
      <alignment horizontal="right" vertical="center"/>
    </xf>
    <xf numFmtId="0" fontId="0" fillId="2" borderId="0" xfId="0" applyFill="1" applyBorder="1">
      <alignment vertical="center"/>
    </xf>
    <xf numFmtId="176" fontId="0" fillId="2" borderId="0" xfId="0" applyNumberFormat="1" applyFill="1" applyAlignment="1">
      <alignment horizontal="right" vertical="center"/>
    </xf>
    <xf numFmtId="0" fontId="0" fillId="2" borderId="2" xfId="0" applyFill="1" applyBorder="1" applyAlignment="1">
      <alignment horizontal="center" vertical="center"/>
    </xf>
    <xf numFmtId="0" fontId="0" fillId="2" borderId="2" xfId="0" applyFill="1" applyBorder="1">
      <alignment vertical="center"/>
    </xf>
    <xf numFmtId="176" fontId="0" fillId="0" borderId="0" xfId="0" applyNumberFormat="1">
      <alignment vertical="center"/>
    </xf>
    <xf numFmtId="0" fontId="4" fillId="2" borderId="3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32"/>
  <sheetViews>
    <sheetView topLeftCell="B15" workbookViewId="0">
      <selection activeCell="L20" sqref="L20:L32"/>
    </sheetView>
  </sheetViews>
  <sheetFormatPr defaultRowHeight="13.5"/>
  <cols>
    <col min="1" max="1" width="5" style="3" customWidth="1"/>
    <col min="2" max="2" width="9" style="3"/>
    <col min="3" max="3" width="51.25" style="6" customWidth="1"/>
    <col min="4" max="4" width="9" style="3"/>
    <col min="5" max="5" width="9" style="9"/>
    <col min="6" max="6" width="12.875" style="12" customWidth="1"/>
    <col min="7" max="7" width="12.25" style="3" customWidth="1"/>
    <col min="8" max="10" width="9" style="2"/>
    <col min="11" max="11" width="14.25" style="2" customWidth="1"/>
    <col min="12" max="16384" width="9" style="2"/>
  </cols>
  <sheetData>
    <row r="1" spans="1:12" ht="25.5" customHeight="1">
      <c r="A1" s="21" t="s">
        <v>632</v>
      </c>
      <c r="B1" s="22"/>
      <c r="C1" s="22"/>
      <c r="D1" s="22"/>
      <c r="E1" s="22"/>
      <c r="F1" s="22"/>
      <c r="G1" s="22"/>
      <c r="H1" s="22"/>
      <c r="I1" s="22"/>
      <c r="J1" s="22"/>
      <c r="K1" s="22"/>
    </row>
    <row r="2" spans="1:12" s="3" customFormat="1" ht="18" customHeight="1">
      <c r="A2" s="4" t="s">
        <v>620</v>
      </c>
      <c r="B2" s="4" t="s">
        <v>621</v>
      </c>
      <c r="C2" s="5" t="s">
        <v>0</v>
      </c>
      <c r="D2" s="4" t="s">
        <v>622</v>
      </c>
      <c r="E2" s="7" t="s">
        <v>623</v>
      </c>
      <c r="F2" s="10" t="s">
        <v>624</v>
      </c>
      <c r="G2" s="4" t="s">
        <v>625</v>
      </c>
      <c r="H2" s="4" t="s">
        <v>627</v>
      </c>
      <c r="I2" s="4" t="s">
        <v>628</v>
      </c>
      <c r="J2" s="4" t="s">
        <v>629</v>
      </c>
      <c r="K2" s="4" t="s">
        <v>630</v>
      </c>
      <c r="L2" s="4" t="s">
        <v>635</v>
      </c>
    </row>
    <row r="3" spans="1:12" ht="18" customHeight="1">
      <c r="A3" s="4">
        <v>1</v>
      </c>
      <c r="B3" s="4" t="s">
        <v>551</v>
      </c>
      <c r="C3" s="5" t="s">
        <v>552</v>
      </c>
      <c r="D3" s="4">
        <v>19255</v>
      </c>
      <c r="E3" s="7">
        <v>35.300408999999995</v>
      </c>
      <c r="F3" s="11">
        <f>D3*E3</f>
        <v>679709.37529499992</v>
      </c>
      <c r="G3" s="4" t="s">
        <v>83</v>
      </c>
      <c r="H3" s="1"/>
      <c r="I3" s="1"/>
      <c r="J3" s="1"/>
      <c r="K3" s="1"/>
      <c r="L3" s="1"/>
    </row>
    <row r="4" spans="1:12" ht="18" customHeight="1">
      <c r="A4" s="4">
        <v>2</v>
      </c>
      <c r="B4" s="4" t="s">
        <v>553</v>
      </c>
      <c r="C4" s="5" t="s">
        <v>554</v>
      </c>
      <c r="D4" s="4">
        <v>285</v>
      </c>
      <c r="E4" s="7">
        <v>0.45199999999999996</v>
      </c>
      <c r="F4" s="11">
        <f t="shared" ref="F4:F31" si="0">D4*E4</f>
        <v>128.82</v>
      </c>
      <c r="G4" s="4" t="s">
        <v>555</v>
      </c>
      <c r="H4" s="1"/>
      <c r="I4" s="1"/>
      <c r="J4" s="1"/>
      <c r="K4" s="1"/>
      <c r="L4" s="1"/>
    </row>
    <row r="5" spans="1:12" ht="18" customHeight="1">
      <c r="A5" s="4">
        <v>3</v>
      </c>
      <c r="B5" s="4" t="s">
        <v>556</v>
      </c>
      <c r="C5" s="5" t="s">
        <v>557</v>
      </c>
      <c r="D5" s="4">
        <v>25016</v>
      </c>
      <c r="E5" s="7">
        <v>0.63313900000000001</v>
      </c>
      <c r="F5" s="11">
        <f t="shared" si="0"/>
        <v>15838.605224000001</v>
      </c>
      <c r="G5" s="4" t="s">
        <v>558</v>
      </c>
      <c r="H5" s="1"/>
      <c r="I5" s="1"/>
      <c r="J5" s="1"/>
      <c r="K5" s="1"/>
      <c r="L5" s="1"/>
    </row>
    <row r="6" spans="1:12" ht="18" customHeight="1">
      <c r="A6" s="4">
        <v>4</v>
      </c>
      <c r="B6" s="4" t="s">
        <v>559</v>
      </c>
      <c r="C6" s="5" t="s">
        <v>560</v>
      </c>
      <c r="D6" s="4">
        <v>19861</v>
      </c>
      <c r="E6" s="7">
        <v>3.5928349999999996</v>
      </c>
      <c r="F6" s="11">
        <f t="shared" si="0"/>
        <v>71357.295934999987</v>
      </c>
      <c r="G6" s="4" t="s">
        <v>561</v>
      </c>
      <c r="H6" s="1"/>
      <c r="I6" s="1"/>
      <c r="J6" s="1"/>
      <c r="K6" s="1"/>
      <c r="L6" s="1"/>
    </row>
    <row r="7" spans="1:12" ht="18" customHeight="1">
      <c r="A7" s="4">
        <v>5</v>
      </c>
      <c r="B7" s="4" t="s">
        <v>618</v>
      </c>
      <c r="C7" s="5" t="s">
        <v>82</v>
      </c>
      <c r="D7" s="4">
        <v>3269</v>
      </c>
      <c r="E7" s="7">
        <v>4.83</v>
      </c>
      <c r="F7" s="11">
        <f t="shared" si="0"/>
        <v>15789.27</v>
      </c>
      <c r="G7" s="4" t="s">
        <v>83</v>
      </c>
      <c r="H7" s="1"/>
      <c r="I7" s="1"/>
      <c r="J7" s="1"/>
      <c r="K7" s="1"/>
      <c r="L7" s="1"/>
    </row>
    <row r="8" spans="1:12" ht="18" customHeight="1">
      <c r="A8" s="4">
        <v>6</v>
      </c>
      <c r="B8" s="4" t="s">
        <v>562</v>
      </c>
      <c r="C8" s="5" t="s">
        <v>563</v>
      </c>
      <c r="D8" s="4">
        <v>7012</v>
      </c>
      <c r="E8" s="7">
        <v>2.2405639999999996</v>
      </c>
      <c r="F8" s="11">
        <f t="shared" si="0"/>
        <v>15710.834767999997</v>
      </c>
      <c r="G8" s="4" t="s">
        <v>564</v>
      </c>
      <c r="H8" s="1"/>
      <c r="I8" s="1"/>
      <c r="J8" s="1"/>
      <c r="K8" s="1"/>
      <c r="L8" s="1"/>
    </row>
    <row r="9" spans="1:12" ht="18" customHeight="1">
      <c r="A9" s="4">
        <v>7</v>
      </c>
      <c r="B9" s="4" t="s">
        <v>565</v>
      </c>
      <c r="C9" s="5" t="s">
        <v>566</v>
      </c>
      <c r="D9" s="4">
        <v>19937</v>
      </c>
      <c r="E9" s="7">
        <v>4.915951999999999</v>
      </c>
      <c r="F9" s="11">
        <f t="shared" si="0"/>
        <v>98009.335023999985</v>
      </c>
      <c r="G9" s="4" t="s">
        <v>564</v>
      </c>
      <c r="H9" s="1"/>
      <c r="I9" s="1"/>
      <c r="J9" s="1"/>
      <c r="K9" s="1"/>
      <c r="L9" s="1"/>
    </row>
    <row r="10" spans="1:12" ht="18" customHeight="1">
      <c r="A10" s="4">
        <v>8</v>
      </c>
      <c r="B10" s="4" t="s">
        <v>567</v>
      </c>
      <c r="C10" s="5" t="s">
        <v>568</v>
      </c>
      <c r="D10" s="4">
        <v>3228</v>
      </c>
      <c r="E10" s="7">
        <v>0.77936099999999986</v>
      </c>
      <c r="F10" s="11">
        <f t="shared" si="0"/>
        <v>2515.7773079999997</v>
      </c>
      <c r="G10" s="4" t="s">
        <v>569</v>
      </c>
      <c r="H10" s="1"/>
      <c r="I10" s="1"/>
      <c r="J10" s="1"/>
      <c r="K10" s="1"/>
      <c r="L10" s="1"/>
    </row>
    <row r="11" spans="1:12" ht="18" customHeight="1">
      <c r="A11" s="4">
        <v>9</v>
      </c>
      <c r="B11" s="4" t="s">
        <v>570</v>
      </c>
      <c r="C11" s="5" t="s">
        <v>571</v>
      </c>
      <c r="D11" s="4">
        <v>3904</v>
      </c>
      <c r="E11" s="7">
        <v>1.9435999999999998E-2</v>
      </c>
      <c r="F11" s="11">
        <f t="shared" si="0"/>
        <v>75.878143999999992</v>
      </c>
      <c r="G11" s="4" t="s">
        <v>572</v>
      </c>
      <c r="H11" s="1"/>
      <c r="I11" s="1"/>
      <c r="J11" s="1"/>
      <c r="K11" s="1"/>
      <c r="L11" s="1"/>
    </row>
    <row r="12" spans="1:12" ht="18" customHeight="1">
      <c r="A12" s="4">
        <v>10</v>
      </c>
      <c r="B12" s="4" t="s">
        <v>575</v>
      </c>
      <c r="C12" s="5" t="s">
        <v>576</v>
      </c>
      <c r="D12" s="4">
        <v>2132</v>
      </c>
      <c r="E12" s="7">
        <v>9.2546999999999979</v>
      </c>
      <c r="F12" s="11">
        <f t="shared" si="0"/>
        <v>19731.020399999994</v>
      </c>
      <c r="G12" s="4" t="s">
        <v>577</v>
      </c>
      <c r="H12" s="1"/>
      <c r="I12" s="1"/>
      <c r="J12" s="1"/>
      <c r="K12" s="1"/>
      <c r="L12" s="1"/>
    </row>
    <row r="13" spans="1:12" ht="18" customHeight="1">
      <c r="A13" s="4">
        <v>11</v>
      </c>
      <c r="B13" s="4" t="s">
        <v>578</v>
      </c>
      <c r="C13" s="5" t="s">
        <v>579</v>
      </c>
      <c r="D13" s="4">
        <v>4098</v>
      </c>
      <c r="E13" s="7">
        <v>117.365416</v>
      </c>
      <c r="F13" s="11">
        <f t="shared" si="0"/>
        <v>480963.47476799996</v>
      </c>
      <c r="G13" s="4" t="s">
        <v>103</v>
      </c>
      <c r="H13" s="1"/>
      <c r="I13" s="1"/>
      <c r="J13" s="1"/>
      <c r="K13" s="1"/>
      <c r="L13" s="1"/>
    </row>
    <row r="14" spans="1:12" ht="18" customHeight="1">
      <c r="A14" s="4">
        <v>12</v>
      </c>
      <c r="B14" s="4" t="s">
        <v>137</v>
      </c>
      <c r="C14" s="5" t="s">
        <v>138</v>
      </c>
      <c r="D14" s="4">
        <v>2300</v>
      </c>
      <c r="E14" s="7">
        <v>86.923102999999998</v>
      </c>
      <c r="F14" s="11">
        <f t="shared" si="0"/>
        <v>199923.13689999998</v>
      </c>
      <c r="G14" s="4" t="s">
        <v>108</v>
      </c>
      <c r="H14" s="1"/>
      <c r="I14" s="1"/>
      <c r="J14" s="1"/>
      <c r="K14" s="1"/>
      <c r="L14" s="1"/>
    </row>
    <row r="15" spans="1:12" ht="18" customHeight="1">
      <c r="A15" s="4">
        <v>13</v>
      </c>
      <c r="B15" s="4" t="s">
        <v>580</v>
      </c>
      <c r="C15" s="5" t="s">
        <v>581</v>
      </c>
      <c r="D15" s="4">
        <v>1832</v>
      </c>
      <c r="E15" s="7">
        <v>9.2543609999999994</v>
      </c>
      <c r="F15" s="11">
        <f t="shared" si="0"/>
        <v>16953.989352000001</v>
      </c>
      <c r="G15" s="4" t="s">
        <v>564</v>
      </c>
      <c r="H15" s="1"/>
      <c r="I15" s="1"/>
      <c r="J15" s="1"/>
      <c r="K15" s="1"/>
      <c r="L15" s="1"/>
    </row>
    <row r="16" spans="1:12" ht="18" customHeight="1">
      <c r="A16" s="4">
        <v>14</v>
      </c>
      <c r="B16" s="4" t="s">
        <v>582</v>
      </c>
      <c r="C16" s="5" t="s">
        <v>583</v>
      </c>
      <c r="D16" s="4">
        <v>458</v>
      </c>
      <c r="E16" s="7">
        <v>1.9435999999999998E-2</v>
      </c>
      <c r="F16" s="11">
        <f t="shared" si="0"/>
        <v>8.901688</v>
      </c>
      <c r="G16" s="4" t="s">
        <v>572</v>
      </c>
      <c r="H16" s="1"/>
      <c r="I16" s="1"/>
      <c r="J16" s="1"/>
      <c r="K16" s="1"/>
      <c r="L16" s="1"/>
    </row>
    <row r="17" spans="1:12" ht="18" customHeight="1">
      <c r="A17" s="4">
        <v>15</v>
      </c>
      <c r="B17" s="4" t="s">
        <v>584</v>
      </c>
      <c r="C17" s="5" t="s">
        <v>585</v>
      </c>
      <c r="D17" s="4">
        <v>1828</v>
      </c>
      <c r="E17" s="7">
        <v>9.7405999999999993E-2</v>
      </c>
      <c r="F17" s="11">
        <f t="shared" si="0"/>
        <v>178.05816799999999</v>
      </c>
      <c r="G17" s="4" t="s">
        <v>586</v>
      </c>
      <c r="H17" s="1"/>
      <c r="I17" s="1"/>
      <c r="J17" s="1"/>
      <c r="K17" s="1"/>
      <c r="L17" s="1"/>
    </row>
    <row r="18" spans="1:12" ht="18" customHeight="1">
      <c r="A18" s="4">
        <v>16</v>
      </c>
      <c r="B18" s="4" t="s">
        <v>587</v>
      </c>
      <c r="C18" s="5" t="s">
        <v>588</v>
      </c>
      <c r="D18" s="4">
        <v>480</v>
      </c>
      <c r="E18" s="7">
        <v>1.9435999999999998E-2</v>
      </c>
      <c r="F18" s="11">
        <f t="shared" si="0"/>
        <v>9.3292799999999989</v>
      </c>
      <c r="G18" s="4" t="s">
        <v>572</v>
      </c>
      <c r="H18" s="1"/>
      <c r="I18" s="1"/>
      <c r="J18" s="1"/>
      <c r="K18" s="1"/>
      <c r="L18" s="1"/>
    </row>
    <row r="19" spans="1:12" ht="18" customHeight="1">
      <c r="A19" s="4">
        <v>17</v>
      </c>
      <c r="B19" s="4" t="s">
        <v>589</v>
      </c>
      <c r="C19" s="5" t="s">
        <v>590</v>
      </c>
      <c r="D19" s="4">
        <v>480</v>
      </c>
      <c r="E19" s="7">
        <v>1.9435999999999998E-2</v>
      </c>
      <c r="F19" s="11">
        <f t="shared" si="0"/>
        <v>9.3292799999999989</v>
      </c>
      <c r="G19" s="4" t="s">
        <v>572</v>
      </c>
      <c r="H19" s="1"/>
      <c r="I19" s="1"/>
      <c r="J19" s="1"/>
      <c r="K19" s="1"/>
      <c r="L19" s="1"/>
    </row>
    <row r="20" spans="1:12" ht="18" customHeight="1">
      <c r="A20" s="4">
        <v>18</v>
      </c>
      <c r="B20" s="4" t="s">
        <v>591</v>
      </c>
      <c r="C20" s="5" t="s">
        <v>592</v>
      </c>
      <c r="D20" s="4">
        <v>976</v>
      </c>
      <c r="E20" s="7">
        <v>0.97417299999999984</v>
      </c>
      <c r="F20" s="11">
        <f t="shared" si="0"/>
        <v>950.79284799999982</v>
      </c>
      <c r="G20" s="4" t="s">
        <v>435</v>
      </c>
      <c r="H20" s="1"/>
      <c r="I20" s="1"/>
      <c r="J20" s="1"/>
      <c r="K20" s="1"/>
      <c r="L20" s="1"/>
    </row>
    <row r="21" spans="1:12" ht="18" customHeight="1">
      <c r="A21" s="4">
        <v>19</v>
      </c>
      <c r="B21" s="4" t="s">
        <v>593</v>
      </c>
      <c r="C21" s="5" t="s">
        <v>594</v>
      </c>
      <c r="D21" s="4">
        <v>17177</v>
      </c>
      <c r="E21" s="7">
        <v>0.87676699999999996</v>
      </c>
      <c r="F21" s="11">
        <f t="shared" si="0"/>
        <v>15060.226758999999</v>
      </c>
      <c r="G21" s="4" t="s">
        <v>202</v>
      </c>
      <c r="H21" s="1"/>
      <c r="I21" s="1"/>
      <c r="J21" s="1"/>
      <c r="K21" s="1"/>
      <c r="L21" s="1"/>
    </row>
    <row r="22" spans="1:12" ht="18" customHeight="1">
      <c r="A22" s="4">
        <v>20</v>
      </c>
      <c r="B22" s="4" t="s">
        <v>595</v>
      </c>
      <c r="C22" s="5" t="s">
        <v>596</v>
      </c>
      <c r="D22" s="4">
        <v>6959</v>
      </c>
      <c r="E22" s="7">
        <v>1.1688719999999999</v>
      </c>
      <c r="F22" s="11">
        <f t="shared" si="0"/>
        <v>8134.1802479999997</v>
      </c>
      <c r="G22" s="4" t="s">
        <v>558</v>
      </c>
      <c r="H22" s="1"/>
      <c r="I22" s="1"/>
      <c r="J22" s="1"/>
      <c r="K22" s="1"/>
      <c r="L22" s="1"/>
    </row>
    <row r="23" spans="1:12" ht="18" customHeight="1">
      <c r="A23" s="4">
        <v>21</v>
      </c>
      <c r="B23" s="4" t="s">
        <v>597</v>
      </c>
      <c r="C23" s="5" t="s">
        <v>598</v>
      </c>
      <c r="D23" s="4">
        <v>16</v>
      </c>
      <c r="E23" s="7">
        <v>54.239999999999995</v>
      </c>
      <c r="F23" s="11">
        <f t="shared" si="0"/>
        <v>867.83999999999992</v>
      </c>
      <c r="G23" s="4" t="s">
        <v>599</v>
      </c>
      <c r="H23" s="1"/>
      <c r="I23" s="1"/>
      <c r="J23" s="1"/>
      <c r="K23" s="1"/>
      <c r="L23" s="1"/>
    </row>
    <row r="24" spans="1:12" ht="18" customHeight="1">
      <c r="A24" s="4">
        <v>22</v>
      </c>
      <c r="B24" s="4" t="s">
        <v>600</v>
      </c>
      <c r="C24" s="5" t="s">
        <v>601</v>
      </c>
      <c r="D24" s="4">
        <v>2181</v>
      </c>
      <c r="E24" s="7">
        <v>7.7969999999999998E-2</v>
      </c>
      <c r="F24" s="11">
        <f t="shared" si="0"/>
        <v>170.05257</v>
      </c>
      <c r="G24" s="4" t="s">
        <v>202</v>
      </c>
      <c r="H24" s="1"/>
      <c r="I24" s="1"/>
      <c r="J24" s="1"/>
      <c r="K24" s="1"/>
      <c r="L24" s="1"/>
    </row>
    <row r="25" spans="1:12" ht="18" customHeight="1">
      <c r="A25" s="4">
        <v>23</v>
      </c>
      <c r="B25" s="4" t="s">
        <v>602</v>
      </c>
      <c r="C25" s="5" t="s">
        <v>603</v>
      </c>
      <c r="D25" s="4">
        <v>152</v>
      </c>
      <c r="E25" s="7">
        <v>0.63313900000000001</v>
      </c>
      <c r="F25" s="11">
        <f t="shared" si="0"/>
        <v>96.237127999999998</v>
      </c>
      <c r="G25" s="4" t="s">
        <v>604</v>
      </c>
      <c r="H25" s="1"/>
      <c r="I25" s="1"/>
      <c r="J25" s="1"/>
      <c r="K25" s="1"/>
      <c r="L25" s="1"/>
    </row>
    <row r="26" spans="1:12" ht="18" customHeight="1">
      <c r="A26" s="4">
        <v>24</v>
      </c>
      <c r="B26" s="4" t="s">
        <v>605</v>
      </c>
      <c r="C26" s="5" t="s">
        <v>606</v>
      </c>
      <c r="D26" s="4">
        <v>205</v>
      </c>
      <c r="E26" s="7">
        <v>1.9435999999999998E-2</v>
      </c>
      <c r="F26" s="11">
        <f t="shared" si="0"/>
        <v>3.9843799999999998</v>
      </c>
      <c r="G26" s="4" t="s">
        <v>572</v>
      </c>
      <c r="H26" s="1"/>
      <c r="I26" s="1"/>
      <c r="J26" s="1"/>
      <c r="K26" s="1"/>
      <c r="L26" s="1"/>
    </row>
    <row r="27" spans="1:12" ht="18" customHeight="1">
      <c r="A27" s="4">
        <v>25</v>
      </c>
      <c r="B27" s="4" t="s">
        <v>607</v>
      </c>
      <c r="C27" s="5" t="s">
        <v>608</v>
      </c>
      <c r="D27" s="4">
        <v>6487</v>
      </c>
      <c r="E27" s="7">
        <v>92.056127999999987</v>
      </c>
      <c r="F27" s="11">
        <f t="shared" si="0"/>
        <v>597168.10233599995</v>
      </c>
      <c r="G27" s="4" t="s">
        <v>609</v>
      </c>
      <c r="H27" s="1"/>
      <c r="I27" s="1"/>
      <c r="J27" s="1"/>
      <c r="K27" s="1"/>
      <c r="L27" s="1"/>
    </row>
    <row r="28" spans="1:12" ht="18" customHeight="1">
      <c r="A28" s="4">
        <v>26</v>
      </c>
      <c r="B28" s="4" t="s">
        <v>610</v>
      </c>
      <c r="C28" s="5" t="s">
        <v>611</v>
      </c>
      <c r="D28" s="4">
        <v>3220</v>
      </c>
      <c r="E28" s="7">
        <v>17.983384999999998</v>
      </c>
      <c r="F28" s="11">
        <f t="shared" si="0"/>
        <v>57906.499699999993</v>
      </c>
      <c r="G28" s="4" t="s">
        <v>103</v>
      </c>
      <c r="H28" s="1"/>
      <c r="I28" s="1"/>
      <c r="J28" s="1"/>
      <c r="K28" s="1"/>
      <c r="L28" s="1"/>
    </row>
    <row r="29" spans="1:12" ht="18" customHeight="1">
      <c r="A29" s="4">
        <v>27</v>
      </c>
      <c r="B29" s="4" t="s">
        <v>612</v>
      </c>
      <c r="C29" s="5" t="s">
        <v>613</v>
      </c>
      <c r="D29" s="4">
        <v>264</v>
      </c>
      <c r="E29" s="7">
        <v>21.296205999999998</v>
      </c>
      <c r="F29" s="11">
        <f t="shared" si="0"/>
        <v>5622.1983839999994</v>
      </c>
      <c r="G29" s="4" t="s">
        <v>80</v>
      </c>
      <c r="H29" s="1"/>
      <c r="I29" s="1"/>
      <c r="J29" s="1"/>
      <c r="K29" s="1"/>
      <c r="L29" s="1"/>
    </row>
    <row r="30" spans="1:12" ht="18" customHeight="1">
      <c r="A30" s="4">
        <v>28</v>
      </c>
      <c r="B30" s="4" t="s">
        <v>614</v>
      </c>
      <c r="C30" s="5" t="s">
        <v>615</v>
      </c>
      <c r="D30" s="4">
        <v>4024</v>
      </c>
      <c r="E30" s="7">
        <v>7.6589139999999993</v>
      </c>
      <c r="F30" s="11">
        <f t="shared" si="0"/>
        <v>30819.469935999998</v>
      </c>
      <c r="G30" s="4" t="s">
        <v>108</v>
      </c>
      <c r="H30" s="1"/>
      <c r="I30" s="1"/>
      <c r="J30" s="1"/>
      <c r="K30" s="1"/>
      <c r="L30" s="1"/>
    </row>
    <row r="31" spans="1:12" ht="18" customHeight="1">
      <c r="A31" s="4">
        <v>29</v>
      </c>
      <c r="B31" s="4" t="s">
        <v>617</v>
      </c>
      <c r="C31" s="5" t="s">
        <v>539</v>
      </c>
      <c r="D31" s="4">
        <v>600</v>
      </c>
      <c r="E31" s="7">
        <v>20.82</v>
      </c>
      <c r="F31" s="11">
        <f t="shared" si="0"/>
        <v>12492</v>
      </c>
      <c r="G31" s="4" t="s">
        <v>108</v>
      </c>
      <c r="H31" s="1"/>
      <c r="I31" s="1"/>
      <c r="J31" s="1"/>
      <c r="K31" s="1"/>
      <c r="L31" s="1"/>
    </row>
    <row r="32" spans="1:12" ht="18" customHeight="1">
      <c r="A32" s="4">
        <v>30</v>
      </c>
      <c r="B32" s="4" t="s">
        <v>626</v>
      </c>
      <c r="C32" s="5"/>
      <c r="D32" s="4"/>
      <c r="E32" s="8"/>
      <c r="F32" s="11">
        <f>SUM(F3:F31)</f>
        <v>2346204.0158230001</v>
      </c>
      <c r="G32" s="4"/>
      <c r="H32" s="1"/>
      <c r="I32" s="1"/>
      <c r="J32" s="1"/>
      <c r="K32" s="1"/>
      <c r="L32" s="1"/>
    </row>
  </sheetData>
  <autoFilter ref="A2:G32"/>
  <mergeCells count="1">
    <mergeCell ref="A1:K1"/>
  </mergeCells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L267"/>
  <sheetViews>
    <sheetView topLeftCell="A118" workbookViewId="0">
      <selection activeCell="L2" sqref="L2:L125"/>
    </sheetView>
  </sheetViews>
  <sheetFormatPr defaultRowHeight="13.5"/>
  <cols>
    <col min="1" max="1" width="5.625" style="3" customWidth="1"/>
    <col min="2" max="2" width="11" style="3" customWidth="1"/>
    <col min="3" max="3" width="45.25" style="6" customWidth="1"/>
    <col min="4" max="4" width="9" style="3"/>
    <col min="5" max="5" width="12.75" style="9" bestFit="1" customWidth="1"/>
    <col min="6" max="6" width="12.25" style="9" customWidth="1"/>
    <col min="7" max="7" width="10.75" style="3" customWidth="1"/>
    <col min="8" max="8" width="9.875" style="2" customWidth="1"/>
    <col min="9" max="10" width="9" style="2"/>
    <col min="11" max="11" width="15.125" style="2" bestFit="1" customWidth="1"/>
    <col min="12" max="16384" width="9" style="2"/>
  </cols>
  <sheetData>
    <row r="1" spans="1:12" ht="21.75" customHeight="1">
      <c r="A1" s="23" t="s">
        <v>633</v>
      </c>
      <c r="B1" s="24"/>
      <c r="C1" s="24"/>
      <c r="D1" s="24"/>
      <c r="E1" s="24"/>
      <c r="F1" s="24"/>
      <c r="G1" s="24"/>
      <c r="H1" s="24"/>
      <c r="I1" s="24"/>
      <c r="J1" s="24"/>
      <c r="K1" s="24"/>
    </row>
    <row r="2" spans="1:12" s="3" customFormat="1" ht="18" customHeight="1">
      <c r="A2" s="4" t="s">
        <v>620</v>
      </c>
      <c r="B2" s="4" t="s">
        <v>621</v>
      </c>
      <c r="C2" s="5" t="s">
        <v>0</v>
      </c>
      <c r="D2" s="4" t="s">
        <v>622</v>
      </c>
      <c r="E2" s="7" t="s">
        <v>623</v>
      </c>
      <c r="F2" s="10" t="s">
        <v>624</v>
      </c>
      <c r="G2" s="4" t="s">
        <v>625</v>
      </c>
      <c r="H2" s="4" t="s">
        <v>627</v>
      </c>
      <c r="I2" s="4" t="s">
        <v>628</v>
      </c>
      <c r="J2" s="18" t="s">
        <v>629</v>
      </c>
      <c r="K2" s="4" t="s">
        <v>630</v>
      </c>
      <c r="L2" s="4" t="s">
        <v>636</v>
      </c>
    </row>
    <row r="3" spans="1:12" ht="18" customHeight="1">
      <c r="A3" s="4">
        <v>1</v>
      </c>
      <c r="B3" s="4" t="s">
        <v>616</v>
      </c>
      <c r="C3" s="5" t="s">
        <v>1</v>
      </c>
      <c r="D3" s="4">
        <v>564768</v>
      </c>
      <c r="E3" s="7">
        <v>0.116842</v>
      </c>
      <c r="F3" s="7">
        <f t="shared" ref="F3:F34" si="0">D3*E3</f>
        <v>65988.622656000007</v>
      </c>
      <c r="G3" s="4" t="s">
        <v>2</v>
      </c>
      <c r="H3" s="1"/>
      <c r="I3" s="1"/>
      <c r="J3" s="19"/>
      <c r="K3" s="1"/>
      <c r="L3" s="1"/>
    </row>
    <row r="4" spans="1:12" ht="18" customHeight="1">
      <c r="A4" s="4">
        <v>2</v>
      </c>
      <c r="B4" s="4" t="s">
        <v>3</v>
      </c>
      <c r="C4" s="5" t="s">
        <v>4</v>
      </c>
      <c r="D4" s="4">
        <v>219631</v>
      </c>
      <c r="E4" s="7">
        <v>8.6896999999999988E-2</v>
      </c>
      <c r="F4" s="7">
        <f t="shared" si="0"/>
        <v>19085.275006999997</v>
      </c>
      <c r="G4" s="4" t="s">
        <v>5</v>
      </c>
      <c r="H4" s="1"/>
      <c r="I4" s="1"/>
      <c r="J4" s="19"/>
      <c r="K4" s="1"/>
      <c r="L4" s="1"/>
    </row>
    <row r="5" spans="1:12" ht="18" customHeight="1">
      <c r="A5" s="4">
        <v>3</v>
      </c>
      <c r="B5" s="4" t="s">
        <v>6</v>
      </c>
      <c r="C5" s="5" t="s">
        <v>7</v>
      </c>
      <c r="D5" s="4">
        <v>90655</v>
      </c>
      <c r="E5" s="7">
        <v>3.3899999999999993E-2</v>
      </c>
      <c r="F5" s="7">
        <f t="shared" si="0"/>
        <v>3073.2044999999994</v>
      </c>
      <c r="G5" s="4" t="s">
        <v>5</v>
      </c>
      <c r="H5" s="1"/>
      <c r="I5" s="1"/>
      <c r="J5" s="19"/>
      <c r="K5" s="1"/>
      <c r="L5" s="1"/>
    </row>
    <row r="6" spans="1:12" ht="18" customHeight="1">
      <c r="A6" s="4">
        <v>4</v>
      </c>
      <c r="B6" s="4" t="s">
        <v>8</v>
      </c>
      <c r="C6" s="5" t="s">
        <v>9</v>
      </c>
      <c r="D6" s="4">
        <v>57222</v>
      </c>
      <c r="E6" s="7">
        <v>2.3390999999999999E-2</v>
      </c>
      <c r="F6" s="7">
        <f t="shared" si="0"/>
        <v>1338.4798019999998</v>
      </c>
      <c r="G6" s="4" t="s">
        <v>10</v>
      </c>
      <c r="H6" s="1"/>
      <c r="I6" s="1"/>
      <c r="J6" s="19"/>
      <c r="K6" s="1"/>
      <c r="L6" s="1"/>
    </row>
    <row r="7" spans="1:12" ht="18" customHeight="1">
      <c r="A7" s="4">
        <v>5</v>
      </c>
      <c r="B7" s="4" t="s">
        <v>11</v>
      </c>
      <c r="C7" s="5" t="s">
        <v>12</v>
      </c>
      <c r="D7" s="4">
        <v>175772</v>
      </c>
      <c r="E7" s="7">
        <v>7.7969999999999998E-2</v>
      </c>
      <c r="F7" s="7">
        <f t="shared" si="0"/>
        <v>13704.94284</v>
      </c>
      <c r="G7" s="4" t="s">
        <v>10</v>
      </c>
      <c r="H7" s="1"/>
      <c r="I7" s="1"/>
      <c r="J7" s="19"/>
      <c r="K7" s="1"/>
      <c r="L7" s="1"/>
    </row>
    <row r="8" spans="1:12" ht="18" customHeight="1">
      <c r="A8" s="4">
        <v>6</v>
      </c>
      <c r="B8" s="4" t="s">
        <v>13</v>
      </c>
      <c r="C8" s="5" t="s">
        <v>14</v>
      </c>
      <c r="D8" s="4">
        <v>38198</v>
      </c>
      <c r="E8" s="7">
        <v>8.6896999999999988E-2</v>
      </c>
      <c r="F8" s="7">
        <f t="shared" si="0"/>
        <v>3319.2916059999998</v>
      </c>
      <c r="G8" s="4" t="s">
        <v>5</v>
      </c>
      <c r="H8" s="1"/>
      <c r="I8" s="1"/>
      <c r="J8" s="19"/>
      <c r="K8" s="1"/>
      <c r="L8" s="1"/>
    </row>
    <row r="9" spans="1:12" ht="18" customHeight="1">
      <c r="A9" s="4">
        <v>7</v>
      </c>
      <c r="B9" s="4" t="s">
        <v>15</v>
      </c>
      <c r="C9" s="5" t="s">
        <v>16</v>
      </c>
      <c r="D9" s="4">
        <v>28493</v>
      </c>
      <c r="E9" s="7">
        <v>9.7405999999999993E-2</v>
      </c>
      <c r="F9" s="7">
        <f t="shared" si="0"/>
        <v>2775.389158</v>
      </c>
      <c r="G9" s="4" t="s">
        <v>2</v>
      </c>
      <c r="H9" s="1"/>
      <c r="I9" s="1"/>
      <c r="J9" s="19"/>
      <c r="K9" s="1"/>
      <c r="L9" s="1"/>
    </row>
    <row r="10" spans="1:12" ht="18" customHeight="1">
      <c r="A10" s="4">
        <v>8</v>
      </c>
      <c r="B10" s="4" t="s">
        <v>17</v>
      </c>
      <c r="C10" s="5" t="s">
        <v>18</v>
      </c>
      <c r="D10" s="4">
        <v>20569</v>
      </c>
      <c r="E10" s="7">
        <v>3.4125999999999997E-2</v>
      </c>
      <c r="F10" s="7">
        <f t="shared" si="0"/>
        <v>701.93769399999996</v>
      </c>
      <c r="G10" s="4" t="s">
        <v>10</v>
      </c>
      <c r="H10" s="1"/>
      <c r="I10" s="1"/>
      <c r="J10" s="19"/>
      <c r="K10" s="1"/>
      <c r="L10" s="1"/>
    </row>
    <row r="11" spans="1:12" ht="18" customHeight="1">
      <c r="A11" s="4">
        <v>9</v>
      </c>
      <c r="B11" s="4" t="s">
        <v>19</v>
      </c>
      <c r="C11" s="5" t="s">
        <v>20</v>
      </c>
      <c r="D11" s="4">
        <v>18256</v>
      </c>
      <c r="E11" s="7">
        <v>1.4238</v>
      </c>
      <c r="F11" s="7">
        <f t="shared" si="0"/>
        <v>25992.892799999998</v>
      </c>
      <c r="G11" s="4" t="s">
        <v>21</v>
      </c>
      <c r="H11" s="1"/>
      <c r="I11" s="1"/>
      <c r="J11" s="19"/>
      <c r="K11" s="1"/>
      <c r="L11" s="1"/>
    </row>
    <row r="12" spans="1:12" ht="18" customHeight="1">
      <c r="A12" s="4">
        <v>10</v>
      </c>
      <c r="B12" s="4" t="s">
        <v>22</v>
      </c>
      <c r="C12" s="5" t="s">
        <v>23</v>
      </c>
      <c r="D12" s="4">
        <v>18262</v>
      </c>
      <c r="E12" s="7">
        <v>2.3390999999999999E-2</v>
      </c>
      <c r="F12" s="7">
        <f t="shared" si="0"/>
        <v>427.16644199999996</v>
      </c>
      <c r="G12" s="4" t="s">
        <v>10</v>
      </c>
      <c r="H12" s="1"/>
      <c r="I12" s="1"/>
      <c r="J12" s="19"/>
      <c r="K12" s="1"/>
      <c r="L12" s="1"/>
    </row>
    <row r="13" spans="1:12" ht="18" customHeight="1">
      <c r="A13" s="4">
        <v>11</v>
      </c>
      <c r="B13" s="4" t="s">
        <v>24</v>
      </c>
      <c r="C13" s="5" t="s">
        <v>25</v>
      </c>
      <c r="D13" s="4">
        <v>67907</v>
      </c>
      <c r="E13" s="7">
        <v>6.4409999999999998</v>
      </c>
      <c r="F13" s="7">
        <f t="shared" si="0"/>
        <v>437388.98699999996</v>
      </c>
      <c r="G13" s="4" t="s">
        <v>26</v>
      </c>
      <c r="H13" s="1"/>
      <c r="I13" s="1"/>
      <c r="J13" s="19"/>
      <c r="K13" s="1"/>
      <c r="L13" s="1"/>
    </row>
    <row r="14" spans="1:12" ht="18" customHeight="1">
      <c r="A14" s="4">
        <v>12</v>
      </c>
      <c r="B14" s="4" t="s">
        <v>27</v>
      </c>
      <c r="C14" s="5" t="s">
        <v>28</v>
      </c>
      <c r="D14" s="4">
        <v>11440</v>
      </c>
      <c r="E14" s="7">
        <v>3.8984999999999999E-2</v>
      </c>
      <c r="F14" s="7">
        <f t="shared" si="0"/>
        <v>445.98840000000001</v>
      </c>
      <c r="G14" s="4" t="s">
        <v>10</v>
      </c>
      <c r="H14" s="1"/>
      <c r="I14" s="1"/>
      <c r="J14" s="19"/>
      <c r="K14" s="1"/>
      <c r="L14" s="1"/>
    </row>
    <row r="15" spans="1:12" ht="18" customHeight="1">
      <c r="A15" s="4">
        <v>13</v>
      </c>
      <c r="B15" s="4" t="s">
        <v>29</v>
      </c>
      <c r="C15" s="5" t="s">
        <v>30</v>
      </c>
      <c r="D15" s="4">
        <v>85582</v>
      </c>
      <c r="E15" s="7">
        <v>3.8984999999999999E-2</v>
      </c>
      <c r="F15" s="7">
        <f t="shared" si="0"/>
        <v>3336.4142699999998</v>
      </c>
      <c r="G15" s="4" t="s">
        <v>10</v>
      </c>
      <c r="H15" s="1"/>
      <c r="I15" s="1"/>
      <c r="J15" s="19"/>
      <c r="K15" s="1"/>
      <c r="L15" s="1"/>
    </row>
    <row r="16" spans="1:12" ht="18" customHeight="1">
      <c r="A16" s="4">
        <v>14</v>
      </c>
      <c r="B16" s="4" t="s">
        <v>31</v>
      </c>
      <c r="C16" s="5" t="s">
        <v>32</v>
      </c>
      <c r="D16" s="4">
        <v>42350</v>
      </c>
      <c r="E16" s="7">
        <v>2.3390999999999999E-2</v>
      </c>
      <c r="F16" s="7">
        <f t="shared" si="0"/>
        <v>990.60884999999996</v>
      </c>
      <c r="G16" s="4" t="s">
        <v>10</v>
      </c>
      <c r="H16" s="1"/>
      <c r="I16" s="1"/>
      <c r="J16" s="19"/>
      <c r="K16" s="1"/>
      <c r="L16" s="1"/>
    </row>
    <row r="17" spans="1:12" ht="18" customHeight="1">
      <c r="A17" s="4">
        <v>15</v>
      </c>
      <c r="B17" s="4" t="s">
        <v>33</v>
      </c>
      <c r="C17" s="5" t="s">
        <v>34</v>
      </c>
      <c r="D17" s="4">
        <v>36772</v>
      </c>
      <c r="E17" s="7">
        <v>0.19481199999999999</v>
      </c>
      <c r="F17" s="7">
        <f t="shared" si="0"/>
        <v>7163.6268639999998</v>
      </c>
      <c r="G17" s="4" t="s">
        <v>10</v>
      </c>
      <c r="H17" s="1"/>
      <c r="I17" s="1"/>
      <c r="J17" s="19"/>
      <c r="K17" s="1"/>
      <c r="L17" s="1"/>
    </row>
    <row r="18" spans="1:12" ht="18" customHeight="1">
      <c r="A18" s="4">
        <v>16</v>
      </c>
      <c r="B18" s="4" t="s">
        <v>35</v>
      </c>
      <c r="C18" s="5" t="s">
        <v>36</v>
      </c>
      <c r="D18" s="4">
        <v>10610</v>
      </c>
      <c r="E18" s="7">
        <v>12.169195999999998</v>
      </c>
      <c r="F18" s="7">
        <f t="shared" si="0"/>
        <v>129115.16955999998</v>
      </c>
      <c r="G18" s="4" t="s">
        <v>37</v>
      </c>
      <c r="H18" s="1"/>
      <c r="I18" s="1"/>
      <c r="J18" s="19"/>
      <c r="K18" s="1"/>
      <c r="L18" s="1"/>
    </row>
    <row r="19" spans="1:12" ht="18" customHeight="1">
      <c r="A19" s="4">
        <v>17</v>
      </c>
      <c r="B19" s="4" t="s">
        <v>38</v>
      </c>
      <c r="C19" s="5" t="s">
        <v>39</v>
      </c>
      <c r="D19" s="4">
        <v>32859</v>
      </c>
      <c r="E19" s="7">
        <v>4.0660789999999993</v>
      </c>
      <c r="F19" s="7">
        <f t="shared" si="0"/>
        <v>133607.28986099997</v>
      </c>
      <c r="G19" s="4" t="s">
        <v>40</v>
      </c>
      <c r="H19" s="1"/>
      <c r="I19" s="1"/>
      <c r="J19" s="19"/>
      <c r="K19" s="1"/>
      <c r="L19" s="1"/>
    </row>
    <row r="20" spans="1:12" ht="18" customHeight="1">
      <c r="A20" s="4">
        <v>18</v>
      </c>
      <c r="B20" s="4" t="s">
        <v>41</v>
      </c>
      <c r="C20" s="5" t="s">
        <v>42</v>
      </c>
      <c r="D20" s="4">
        <v>36247</v>
      </c>
      <c r="E20" s="7">
        <v>3.4125999999999997E-2</v>
      </c>
      <c r="F20" s="7">
        <f t="shared" si="0"/>
        <v>1236.9651219999998</v>
      </c>
      <c r="G20" s="4" t="s">
        <v>10</v>
      </c>
      <c r="H20" s="1"/>
      <c r="I20" s="1"/>
      <c r="J20" s="19"/>
      <c r="K20" s="1"/>
      <c r="L20" s="1"/>
    </row>
    <row r="21" spans="1:12" ht="18" customHeight="1">
      <c r="A21" s="4">
        <v>19</v>
      </c>
      <c r="B21" s="4" t="s">
        <v>43</v>
      </c>
      <c r="C21" s="5" t="s">
        <v>44</v>
      </c>
      <c r="D21" s="4">
        <v>8020</v>
      </c>
      <c r="E21" s="7">
        <v>2.3390999999999999E-2</v>
      </c>
      <c r="F21" s="7">
        <f t="shared" si="0"/>
        <v>187.59581999999997</v>
      </c>
      <c r="G21" s="4" t="s">
        <v>10</v>
      </c>
      <c r="H21" s="1"/>
      <c r="I21" s="1"/>
      <c r="J21" s="19"/>
      <c r="K21" s="1"/>
      <c r="L21" s="1"/>
    </row>
    <row r="22" spans="1:12" ht="18" customHeight="1">
      <c r="A22" s="4">
        <v>20</v>
      </c>
      <c r="B22" s="4" t="s">
        <v>45</v>
      </c>
      <c r="C22" s="5" t="s">
        <v>46</v>
      </c>
      <c r="D22" s="4">
        <v>9191</v>
      </c>
      <c r="E22" s="7">
        <v>7.7969999999999998E-2</v>
      </c>
      <c r="F22" s="7">
        <f t="shared" si="0"/>
        <v>716.62226999999996</v>
      </c>
      <c r="G22" s="4" t="s">
        <v>10</v>
      </c>
      <c r="H22" s="1"/>
      <c r="I22" s="1"/>
      <c r="J22" s="19"/>
      <c r="K22" s="1"/>
      <c r="L22" s="1"/>
    </row>
    <row r="23" spans="1:12" ht="18" customHeight="1">
      <c r="A23" s="4">
        <v>21</v>
      </c>
      <c r="B23" s="4" t="s">
        <v>47</v>
      </c>
      <c r="C23" s="5" t="s">
        <v>48</v>
      </c>
      <c r="D23" s="4">
        <v>53767</v>
      </c>
      <c r="E23" s="7">
        <v>3.4125999999999997E-2</v>
      </c>
      <c r="F23" s="7">
        <f t="shared" si="0"/>
        <v>1834.8526419999998</v>
      </c>
      <c r="G23" s="4" t="s">
        <v>10</v>
      </c>
      <c r="H23" s="1"/>
      <c r="I23" s="1"/>
      <c r="J23" s="19"/>
      <c r="K23" s="1"/>
      <c r="L23" s="1"/>
    </row>
    <row r="24" spans="1:12" ht="18" customHeight="1">
      <c r="A24" s="4">
        <v>22</v>
      </c>
      <c r="B24" s="4" t="s">
        <v>49</v>
      </c>
      <c r="C24" s="5" t="s">
        <v>50</v>
      </c>
      <c r="D24" s="4">
        <v>16126</v>
      </c>
      <c r="E24" s="7">
        <v>2.7232999999999997E-2</v>
      </c>
      <c r="F24" s="7">
        <f t="shared" si="0"/>
        <v>439.15935799999994</v>
      </c>
      <c r="G24" s="4" t="s">
        <v>10</v>
      </c>
      <c r="H24" s="1"/>
      <c r="I24" s="1"/>
      <c r="J24" s="19"/>
      <c r="K24" s="1"/>
      <c r="L24" s="1"/>
    </row>
    <row r="25" spans="1:12" ht="18" customHeight="1">
      <c r="A25" s="4">
        <v>23</v>
      </c>
      <c r="B25" s="4" t="s">
        <v>51</v>
      </c>
      <c r="C25" s="5" t="s">
        <v>52</v>
      </c>
      <c r="D25" s="4">
        <v>44613</v>
      </c>
      <c r="E25" s="7">
        <v>3.8984999999999999E-2</v>
      </c>
      <c r="F25" s="7">
        <f t="shared" si="0"/>
        <v>1739.237805</v>
      </c>
      <c r="G25" s="4" t="s">
        <v>10</v>
      </c>
      <c r="H25" s="1"/>
      <c r="I25" s="1"/>
      <c r="J25" s="19"/>
      <c r="K25" s="1"/>
      <c r="L25" s="1"/>
    </row>
    <row r="26" spans="1:12" ht="18" customHeight="1">
      <c r="A26" s="4">
        <v>24</v>
      </c>
      <c r="B26" s="4" t="s">
        <v>53</v>
      </c>
      <c r="C26" s="5" t="s">
        <v>54</v>
      </c>
      <c r="D26" s="4">
        <v>19130</v>
      </c>
      <c r="E26" s="7">
        <v>21.247841999999999</v>
      </c>
      <c r="F26" s="7">
        <f t="shared" si="0"/>
        <v>406471.21745999996</v>
      </c>
      <c r="G26" s="4" t="s">
        <v>55</v>
      </c>
      <c r="H26" s="1"/>
      <c r="I26" s="1"/>
      <c r="J26" s="19"/>
      <c r="K26" s="1"/>
      <c r="L26" s="1"/>
    </row>
    <row r="27" spans="1:12" ht="18" customHeight="1">
      <c r="A27" s="4">
        <v>25</v>
      </c>
      <c r="B27" s="4" t="s">
        <v>56</v>
      </c>
      <c r="C27" s="5" t="s">
        <v>57</v>
      </c>
      <c r="D27" s="4">
        <v>18335</v>
      </c>
      <c r="E27" s="7">
        <v>7.7969999999999998E-2</v>
      </c>
      <c r="F27" s="7">
        <f t="shared" si="0"/>
        <v>1429.5799500000001</v>
      </c>
      <c r="G27" s="4" t="s">
        <v>10</v>
      </c>
      <c r="H27" s="1"/>
      <c r="I27" s="1"/>
      <c r="J27" s="19"/>
      <c r="K27" s="1"/>
      <c r="L27" s="1"/>
    </row>
    <row r="28" spans="1:12" ht="18" customHeight="1">
      <c r="A28" s="4">
        <v>26</v>
      </c>
      <c r="B28" s="4" t="s">
        <v>58</v>
      </c>
      <c r="C28" s="5" t="s">
        <v>59</v>
      </c>
      <c r="D28" s="4">
        <v>11866</v>
      </c>
      <c r="E28" s="7">
        <v>3.8984999999999999E-2</v>
      </c>
      <c r="F28" s="7">
        <f t="shared" si="0"/>
        <v>462.59600999999998</v>
      </c>
      <c r="G28" s="4" t="s">
        <v>10</v>
      </c>
      <c r="H28" s="1"/>
      <c r="I28" s="1"/>
      <c r="J28" s="19"/>
      <c r="K28" s="1"/>
      <c r="L28" s="1"/>
    </row>
    <row r="29" spans="1:12" ht="18" customHeight="1">
      <c r="A29" s="4">
        <v>27</v>
      </c>
      <c r="B29" s="4" t="s">
        <v>60</v>
      </c>
      <c r="C29" s="5" t="s">
        <v>61</v>
      </c>
      <c r="D29" s="4">
        <v>32118</v>
      </c>
      <c r="E29" s="7">
        <v>3.8984999999999999E-2</v>
      </c>
      <c r="F29" s="7">
        <f t="shared" si="0"/>
        <v>1252.12023</v>
      </c>
      <c r="G29" s="4" t="s">
        <v>10</v>
      </c>
      <c r="H29" s="1"/>
      <c r="I29" s="1"/>
      <c r="J29" s="19"/>
      <c r="K29" s="1"/>
      <c r="L29" s="1"/>
    </row>
    <row r="30" spans="1:12" ht="18" customHeight="1">
      <c r="A30" s="4">
        <v>28</v>
      </c>
      <c r="B30" s="4" t="s">
        <v>62</v>
      </c>
      <c r="C30" s="5" t="s">
        <v>63</v>
      </c>
      <c r="D30" s="4">
        <v>18280</v>
      </c>
      <c r="E30" s="7">
        <v>1.36391</v>
      </c>
      <c r="F30" s="7">
        <f t="shared" si="0"/>
        <v>24932.274799999999</v>
      </c>
      <c r="G30" s="4" t="s">
        <v>64</v>
      </c>
      <c r="H30" s="1"/>
      <c r="I30" s="1"/>
      <c r="J30" s="19"/>
      <c r="K30" s="1"/>
      <c r="L30" s="1"/>
    </row>
    <row r="31" spans="1:12" ht="18" customHeight="1">
      <c r="A31" s="4">
        <v>29</v>
      </c>
      <c r="B31" s="4" t="s">
        <v>65</v>
      </c>
      <c r="C31" s="5" t="s">
        <v>66</v>
      </c>
      <c r="D31" s="4">
        <v>23934</v>
      </c>
      <c r="E31" s="7">
        <v>3.4125999999999997E-2</v>
      </c>
      <c r="F31" s="7">
        <f t="shared" si="0"/>
        <v>816.77168399999994</v>
      </c>
      <c r="G31" s="4" t="s">
        <v>10</v>
      </c>
      <c r="H31" s="1"/>
      <c r="I31" s="1"/>
      <c r="J31" s="19"/>
      <c r="K31" s="1"/>
      <c r="L31" s="1"/>
    </row>
    <row r="32" spans="1:12" ht="18" customHeight="1">
      <c r="A32" s="4">
        <v>30</v>
      </c>
      <c r="B32" s="4" t="s">
        <v>67</v>
      </c>
      <c r="C32" s="5" t="s">
        <v>68</v>
      </c>
      <c r="D32" s="4">
        <v>25231</v>
      </c>
      <c r="E32" s="7">
        <v>1.4576999999999998E-2</v>
      </c>
      <c r="F32" s="7">
        <f t="shared" si="0"/>
        <v>367.79228699999993</v>
      </c>
      <c r="G32" s="4" t="s">
        <v>10</v>
      </c>
      <c r="H32" s="1"/>
      <c r="I32" s="1"/>
      <c r="J32" s="19"/>
      <c r="K32" s="1"/>
      <c r="L32" s="1"/>
    </row>
    <row r="33" spans="1:12" ht="18" customHeight="1">
      <c r="A33" s="4">
        <v>31</v>
      </c>
      <c r="B33" s="4" t="s">
        <v>69</v>
      </c>
      <c r="C33" s="5" t="s">
        <v>70</v>
      </c>
      <c r="D33" s="4">
        <v>6722</v>
      </c>
      <c r="E33" s="7">
        <v>2.3390999999999999E-2</v>
      </c>
      <c r="F33" s="7">
        <f t="shared" si="0"/>
        <v>157.23430199999999</v>
      </c>
      <c r="G33" s="4" t="s">
        <v>10</v>
      </c>
      <c r="H33" s="1"/>
      <c r="I33" s="1"/>
      <c r="J33" s="19"/>
      <c r="K33" s="1"/>
      <c r="L33" s="1"/>
    </row>
    <row r="34" spans="1:12" ht="18" customHeight="1">
      <c r="A34" s="4">
        <v>32</v>
      </c>
      <c r="B34" s="4" t="s">
        <v>71</v>
      </c>
      <c r="C34" s="5" t="s">
        <v>72</v>
      </c>
      <c r="D34" s="4">
        <v>6500</v>
      </c>
      <c r="E34" s="7">
        <v>5.8421000000000001E-2</v>
      </c>
      <c r="F34" s="7">
        <f t="shared" si="0"/>
        <v>379.73649999999998</v>
      </c>
      <c r="G34" s="4" t="s">
        <v>2</v>
      </c>
      <c r="H34" s="1"/>
      <c r="I34" s="1"/>
      <c r="J34" s="19"/>
      <c r="K34" s="1"/>
      <c r="L34" s="1"/>
    </row>
    <row r="35" spans="1:12" ht="18" customHeight="1">
      <c r="A35" s="4">
        <v>33</v>
      </c>
      <c r="B35" s="4" t="s">
        <v>73</v>
      </c>
      <c r="C35" s="5" t="s">
        <v>74</v>
      </c>
      <c r="D35" s="4">
        <v>8313</v>
      </c>
      <c r="E35" s="7">
        <v>2.6555</v>
      </c>
      <c r="F35" s="7">
        <f t="shared" ref="F35:F66" si="1">D35*E35</f>
        <v>22075.1715</v>
      </c>
      <c r="G35" s="4" t="s">
        <v>75</v>
      </c>
      <c r="H35" s="1"/>
      <c r="I35" s="1"/>
      <c r="J35" s="19"/>
      <c r="K35" s="1"/>
      <c r="L35" s="1"/>
    </row>
    <row r="36" spans="1:12" ht="18" customHeight="1">
      <c r="A36" s="4">
        <v>34</v>
      </c>
      <c r="B36" s="4" t="s">
        <v>76</v>
      </c>
      <c r="C36" s="5" t="s">
        <v>77</v>
      </c>
      <c r="D36" s="4">
        <v>5508</v>
      </c>
      <c r="E36" s="7">
        <v>2.3390999999999999E-2</v>
      </c>
      <c r="F36" s="7">
        <f t="shared" si="1"/>
        <v>128.837628</v>
      </c>
      <c r="G36" s="4" t="s">
        <v>10</v>
      </c>
      <c r="H36" s="1"/>
      <c r="I36" s="1"/>
      <c r="J36" s="19"/>
      <c r="K36" s="1"/>
      <c r="L36" s="1"/>
    </row>
    <row r="37" spans="1:12" ht="18" customHeight="1">
      <c r="A37" s="4">
        <v>35</v>
      </c>
      <c r="B37" s="4" t="s">
        <v>78</v>
      </c>
      <c r="C37" s="5" t="s">
        <v>79</v>
      </c>
      <c r="D37" s="4">
        <v>17399</v>
      </c>
      <c r="E37" s="7">
        <v>3.0905499999999995</v>
      </c>
      <c r="F37" s="7">
        <f t="shared" si="1"/>
        <v>53772.479449999992</v>
      </c>
      <c r="G37" s="4" t="s">
        <v>80</v>
      </c>
      <c r="H37" s="1"/>
      <c r="I37" s="1"/>
      <c r="J37" s="19"/>
      <c r="K37" s="1"/>
      <c r="L37" s="1"/>
    </row>
    <row r="38" spans="1:12" ht="18" customHeight="1">
      <c r="A38" s="4">
        <v>36</v>
      </c>
      <c r="B38" s="4" t="s">
        <v>81</v>
      </c>
      <c r="C38" s="5" t="s">
        <v>82</v>
      </c>
      <c r="D38" s="4">
        <v>3000</v>
      </c>
      <c r="E38" s="7">
        <v>4.83</v>
      </c>
      <c r="F38" s="7">
        <f t="shared" si="1"/>
        <v>14490</v>
      </c>
      <c r="G38" s="4" t="s">
        <v>83</v>
      </c>
      <c r="H38" s="1"/>
      <c r="I38" s="1"/>
      <c r="J38" s="19"/>
      <c r="K38" s="1"/>
      <c r="L38" s="1"/>
    </row>
    <row r="39" spans="1:12" ht="18" customHeight="1">
      <c r="A39" s="4">
        <v>37</v>
      </c>
      <c r="B39" s="4" t="s">
        <v>84</v>
      </c>
      <c r="C39" s="5" t="s">
        <v>85</v>
      </c>
      <c r="D39" s="4">
        <v>7328</v>
      </c>
      <c r="E39" s="7">
        <v>0.19481199999999999</v>
      </c>
      <c r="F39" s="7">
        <f t="shared" si="1"/>
        <v>1427.5823359999999</v>
      </c>
      <c r="G39" s="4" t="s">
        <v>10</v>
      </c>
      <c r="H39" s="1"/>
      <c r="I39" s="1"/>
      <c r="J39" s="19"/>
      <c r="K39" s="1"/>
      <c r="L39" s="1"/>
    </row>
    <row r="40" spans="1:12" ht="18" customHeight="1">
      <c r="A40" s="4">
        <v>38</v>
      </c>
      <c r="B40" s="4" t="s">
        <v>86</v>
      </c>
      <c r="C40" s="5" t="s">
        <v>87</v>
      </c>
      <c r="D40" s="4">
        <v>21857</v>
      </c>
      <c r="E40" s="7">
        <v>3.8984999999999999E-2</v>
      </c>
      <c r="F40" s="7">
        <f t="shared" si="1"/>
        <v>852.095145</v>
      </c>
      <c r="G40" s="4" t="s">
        <v>10</v>
      </c>
      <c r="H40" s="1"/>
      <c r="I40" s="1"/>
      <c r="J40" s="19"/>
      <c r="K40" s="1"/>
      <c r="L40" s="1"/>
    </row>
    <row r="41" spans="1:12" ht="18" customHeight="1">
      <c r="A41" s="4">
        <v>39</v>
      </c>
      <c r="B41" s="4" t="s">
        <v>88</v>
      </c>
      <c r="C41" s="5" t="s">
        <v>89</v>
      </c>
      <c r="D41" s="4">
        <v>10904</v>
      </c>
      <c r="E41" s="7">
        <v>2.3390999999999999E-2</v>
      </c>
      <c r="F41" s="7">
        <f t="shared" si="1"/>
        <v>255.05546399999997</v>
      </c>
      <c r="G41" s="4" t="s">
        <v>10</v>
      </c>
      <c r="H41" s="1"/>
      <c r="I41" s="1"/>
      <c r="J41" s="19"/>
      <c r="K41" s="1"/>
      <c r="L41" s="1"/>
    </row>
    <row r="42" spans="1:12" ht="18" customHeight="1">
      <c r="A42" s="4">
        <v>40</v>
      </c>
      <c r="B42" s="4" t="s">
        <v>90</v>
      </c>
      <c r="C42" s="5" t="s">
        <v>91</v>
      </c>
      <c r="D42" s="4">
        <v>12819</v>
      </c>
      <c r="E42" s="7">
        <v>2.3390999999999999E-2</v>
      </c>
      <c r="F42" s="7">
        <f t="shared" si="1"/>
        <v>299.84922899999998</v>
      </c>
      <c r="G42" s="4" t="s">
        <v>10</v>
      </c>
      <c r="H42" s="1"/>
      <c r="I42" s="1"/>
      <c r="J42" s="19"/>
      <c r="K42" s="1"/>
      <c r="L42" s="1"/>
    </row>
    <row r="43" spans="1:12" ht="18" customHeight="1">
      <c r="A43" s="4">
        <v>41</v>
      </c>
      <c r="B43" s="4" t="s">
        <v>92</v>
      </c>
      <c r="C43" s="5" t="s">
        <v>93</v>
      </c>
      <c r="D43" s="4">
        <v>26855</v>
      </c>
      <c r="E43" s="7">
        <v>0.19209999999999999</v>
      </c>
      <c r="F43" s="7">
        <f t="shared" si="1"/>
        <v>5158.8454999999994</v>
      </c>
      <c r="G43" s="4" t="s">
        <v>94</v>
      </c>
      <c r="H43" s="1"/>
      <c r="I43" s="1"/>
      <c r="J43" s="19"/>
      <c r="K43" s="1"/>
      <c r="L43" s="1"/>
    </row>
    <row r="44" spans="1:12" ht="18" customHeight="1">
      <c r="A44" s="4">
        <v>42</v>
      </c>
      <c r="B44" s="4" t="s">
        <v>95</v>
      </c>
      <c r="C44" s="5" t="s">
        <v>96</v>
      </c>
      <c r="D44" s="4">
        <v>33400</v>
      </c>
      <c r="E44" s="7">
        <v>3.8984999999999999E-2</v>
      </c>
      <c r="F44" s="7">
        <f t="shared" si="1"/>
        <v>1302.0989999999999</v>
      </c>
      <c r="G44" s="4" t="s">
        <v>10</v>
      </c>
      <c r="H44" s="1"/>
      <c r="I44" s="1"/>
      <c r="J44" s="19"/>
      <c r="K44" s="1"/>
      <c r="L44" s="1"/>
    </row>
    <row r="45" spans="1:12" ht="18" customHeight="1">
      <c r="A45" s="4">
        <v>43</v>
      </c>
      <c r="B45" s="4" t="s">
        <v>97</v>
      </c>
      <c r="C45" s="5" t="s">
        <v>98</v>
      </c>
      <c r="D45" s="4">
        <v>3424</v>
      </c>
      <c r="E45" s="7">
        <v>0.79992699999999994</v>
      </c>
      <c r="F45" s="7">
        <f t="shared" si="1"/>
        <v>2738.9500479999997</v>
      </c>
      <c r="G45" s="4" t="s">
        <v>2</v>
      </c>
      <c r="H45" s="1"/>
      <c r="I45" s="1"/>
      <c r="J45" s="19"/>
      <c r="K45" s="1"/>
      <c r="L45" s="1"/>
    </row>
    <row r="46" spans="1:12" ht="18" customHeight="1">
      <c r="A46" s="4">
        <v>44</v>
      </c>
      <c r="B46" s="4" t="s">
        <v>99</v>
      </c>
      <c r="C46" s="5" t="s">
        <v>100</v>
      </c>
      <c r="D46" s="4">
        <v>10846</v>
      </c>
      <c r="E46" s="7">
        <v>0.10169999999999998</v>
      </c>
      <c r="F46" s="7">
        <f t="shared" si="1"/>
        <v>1103.0381999999997</v>
      </c>
      <c r="G46" s="4" t="s">
        <v>5</v>
      </c>
      <c r="H46" s="1"/>
      <c r="I46" s="1"/>
      <c r="J46" s="19"/>
      <c r="K46" s="1"/>
      <c r="L46" s="1"/>
    </row>
    <row r="47" spans="1:12" ht="18" customHeight="1">
      <c r="A47" s="4">
        <v>45</v>
      </c>
      <c r="B47" s="4" t="s">
        <v>101</v>
      </c>
      <c r="C47" s="5" t="s">
        <v>102</v>
      </c>
      <c r="D47" s="4">
        <v>66</v>
      </c>
      <c r="E47" s="7">
        <v>18.500021</v>
      </c>
      <c r="F47" s="7">
        <f t="shared" si="1"/>
        <v>1221.0013859999999</v>
      </c>
      <c r="G47" s="4" t="s">
        <v>103</v>
      </c>
      <c r="H47" s="1"/>
      <c r="I47" s="1"/>
      <c r="J47" s="19"/>
      <c r="K47" s="1"/>
      <c r="L47" s="1"/>
    </row>
    <row r="48" spans="1:12" ht="18" customHeight="1">
      <c r="A48" s="4">
        <v>46</v>
      </c>
      <c r="B48" s="4" t="s">
        <v>104</v>
      </c>
      <c r="C48" s="5" t="s">
        <v>105</v>
      </c>
      <c r="D48" s="4">
        <v>6034</v>
      </c>
      <c r="E48" s="7">
        <v>13.521353999999999</v>
      </c>
      <c r="F48" s="7">
        <f t="shared" si="1"/>
        <v>81587.850035999989</v>
      </c>
      <c r="G48" s="4" t="s">
        <v>80</v>
      </c>
      <c r="H48" s="1"/>
      <c r="I48" s="1"/>
      <c r="J48" s="19"/>
      <c r="K48" s="1"/>
      <c r="L48" s="1"/>
    </row>
    <row r="49" spans="1:12" ht="18" customHeight="1">
      <c r="A49" s="4">
        <v>47</v>
      </c>
      <c r="B49" s="4" t="s">
        <v>106</v>
      </c>
      <c r="C49" s="5" t="s">
        <v>107</v>
      </c>
      <c r="D49" s="4">
        <v>4570</v>
      </c>
      <c r="E49" s="7">
        <v>17.144811999999998</v>
      </c>
      <c r="F49" s="7">
        <f t="shared" si="1"/>
        <v>78351.790839999987</v>
      </c>
      <c r="G49" s="4" t="s">
        <v>108</v>
      </c>
      <c r="H49" s="1"/>
      <c r="I49" s="1"/>
      <c r="J49" s="19"/>
      <c r="K49" s="1"/>
      <c r="L49" s="1"/>
    </row>
    <row r="50" spans="1:12" ht="18" customHeight="1">
      <c r="A50" s="4">
        <v>48</v>
      </c>
      <c r="B50" s="4" t="s">
        <v>109</v>
      </c>
      <c r="C50" s="5" t="s">
        <v>110</v>
      </c>
      <c r="D50" s="4">
        <v>640</v>
      </c>
      <c r="E50" s="7">
        <v>2.3390999999999999E-2</v>
      </c>
      <c r="F50" s="7">
        <f t="shared" si="1"/>
        <v>14.970239999999999</v>
      </c>
      <c r="G50" s="4" t="s">
        <v>10</v>
      </c>
      <c r="H50" s="1"/>
      <c r="I50" s="1"/>
      <c r="J50" s="19"/>
      <c r="K50" s="1"/>
      <c r="L50" s="1"/>
    </row>
    <row r="51" spans="1:12" ht="18" customHeight="1">
      <c r="A51" s="4">
        <v>49</v>
      </c>
      <c r="B51" s="4" t="s">
        <v>111</v>
      </c>
      <c r="C51" s="5" t="s">
        <v>112</v>
      </c>
      <c r="D51" s="4">
        <v>3808</v>
      </c>
      <c r="E51" s="7">
        <v>0.58443599999999996</v>
      </c>
      <c r="F51" s="7">
        <f t="shared" si="1"/>
        <v>2225.5322879999999</v>
      </c>
      <c r="G51" s="4" t="s">
        <v>113</v>
      </c>
      <c r="H51" s="1"/>
      <c r="I51" s="1"/>
      <c r="J51" s="19"/>
      <c r="K51" s="1"/>
      <c r="L51" s="1"/>
    </row>
    <row r="52" spans="1:12" ht="18" customHeight="1">
      <c r="A52" s="4">
        <v>50</v>
      </c>
      <c r="B52" s="4" t="s">
        <v>114</v>
      </c>
      <c r="C52" s="5" t="s">
        <v>115</v>
      </c>
      <c r="D52" s="4">
        <v>8828</v>
      </c>
      <c r="E52" s="7">
        <v>2.7232999999999997E-2</v>
      </c>
      <c r="F52" s="7">
        <f t="shared" si="1"/>
        <v>240.41292399999998</v>
      </c>
      <c r="G52" s="4" t="s">
        <v>10</v>
      </c>
      <c r="H52" s="1"/>
      <c r="I52" s="1"/>
      <c r="J52" s="19"/>
      <c r="K52" s="1"/>
      <c r="L52" s="1"/>
    </row>
    <row r="53" spans="1:12" ht="18" customHeight="1">
      <c r="A53" s="4">
        <v>51</v>
      </c>
      <c r="B53" s="4" t="s">
        <v>116</v>
      </c>
      <c r="C53" s="5" t="s">
        <v>117</v>
      </c>
      <c r="D53" s="4">
        <v>2130</v>
      </c>
      <c r="E53" s="7">
        <v>7.7969999999999998E-2</v>
      </c>
      <c r="F53" s="7">
        <f t="shared" si="1"/>
        <v>166.0761</v>
      </c>
      <c r="G53" s="4" t="s">
        <v>10</v>
      </c>
      <c r="H53" s="1"/>
      <c r="I53" s="1"/>
      <c r="J53" s="19"/>
      <c r="K53" s="1"/>
      <c r="L53" s="1"/>
    </row>
    <row r="54" spans="1:12" ht="18" customHeight="1">
      <c r="A54" s="4">
        <v>52</v>
      </c>
      <c r="B54" s="4" t="s">
        <v>118</v>
      </c>
      <c r="C54" s="5" t="s">
        <v>119</v>
      </c>
      <c r="D54" s="4">
        <v>2072</v>
      </c>
      <c r="E54" s="7">
        <v>7.3060149999999986</v>
      </c>
      <c r="F54" s="7">
        <f t="shared" si="1"/>
        <v>15138.063079999996</v>
      </c>
      <c r="G54" s="4" t="s">
        <v>120</v>
      </c>
      <c r="H54" s="1"/>
      <c r="I54" s="1"/>
      <c r="J54" s="19"/>
      <c r="K54" s="1"/>
      <c r="L54" s="1"/>
    </row>
    <row r="55" spans="1:12" ht="18" customHeight="1">
      <c r="A55" s="4">
        <v>53</v>
      </c>
      <c r="B55" s="4" t="s">
        <v>121</v>
      </c>
      <c r="C55" s="5" t="s">
        <v>122</v>
      </c>
      <c r="D55" s="4">
        <v>6007</v>
      </c>
      <c r="E55" s="7">
        <v>3.8984999999999999E-2</v>
      </c>
      <c r="F55" s="7">
        <f t="shared" si="1"/>
        <v>234.182895</v>
      </c>
      <c r="G55" s="4" t="s">
        <v>10</v>
      </c>
      <c r="H55" s="1"/>
      <c r="I55" s="1"/>
      <c r="J55" s="19"/>
      <c r="K55" s="1"/>
      <c r="L55" s="1"/>
    </row>
    <row r="56" spans="1:12" ht="18" customHeight="1">
      <c r="A56" s="4">
        <v>54</v>
      </c>
      <c r="B56" s="4" t="s">
        <v>123</v>
      </c>
      <c r="C56" s="5" t="s">
        <v>124</v>
      </c>
      <c r="D56" s="4">
        <v>34</v>
      </c>
      <c r="E56" s="7">
        <v>7.8000509999999998</v>
      </c>
      <c r="F56" s="7">
        <f t="shared" si="1"/>
        <v>265.20173399999999</v>
      </c>
      <c r="G56" s="4" t="s">
        <v>108</v>
      </c>
      <c r="H56" s="1"/>
      <c r="I56" s="1"/>
      <c r="J56" s="19"/>
      <c r="K56" s="1"/>
      <c r="L56" s="1"/>
    </row>
    <row r="57" spans="1:12" ht="18" customHeight="1">
      <c r="A57" s="4">
        <v>55</v>
      </c>
      <c r="B57" s="4" t="s">
        <v>125</v>
      </c>
      <c r="C57" s="5" t="s">
        <v>126</v>
      </c>
      <c r="D57" s="4">
        <v>1029</v>
      </c>
      <c r="E57" s="7">
        <v>14.970126999999998</v>
      </c>
      <c r="F57" s="7">
        <f t="shared" si="1"/>
        <v>15404.260682999999</v>
      </c>
      <c r="G57" s="4" t="s">
        <v>127</v>
      </c>
      <c r="H57" s="1"/>
      <c r="I57" s="1"/>
      <c r="J57" s="19"/>
      <c r="K57" s="1"/>
      <c r="L57" s="1"/>
    </row>
    <row r="58" spans="1:12" ht="18" customHeight="1">
      <c r="A58" s="4">
        <v>56</v>
      </c>
      <c r="B58" s="4" t="s">
        <v>128</v>
      </c>
      <c r="C58" s="5" t="s">
        <v>129</v>
      </c>
      <c r="D58" s="4">
        <v>2020</v>
      </c>
      <c r="E58" s="7">
        <v>2.7232999999999997E-2</v>
      </c>
      <c r="F58" s="7">
        <f t="shared" si="1"/>
        <v>55.010659999999994</v>
      </c>
      <c r="G58" s="4" t="s">
        <v>10</v>
      </c>
      <c r="H58" s="1"/>
      <c r="I58" s="1"/>
      <c r="J58" s="19"/>
      <c r="K58" s="1"/>
      <c r="L58" s="1"/>
    </row>
    <row r="59" spans="1:12" ht="18" customHeight="1">
      <c r="A59" s="4">
        <v>57</v>
      </c>
      <c r="B59" s="4" t="s">
        <v>130</v>
      </c>
      <c r="C59" s="5" t="s">
        <v>131</v>
      </c>
      <c r="D59" s="4">
        <v>1009</v>
      </c>
      <c r="E59" s="7">
        <v>106.23932299999998</v>
      </c>
      <c r="F59" s="7">
        <f t="shared" si="1"/>
        <v>107195.47690699999</v>
      </c>
      <c r="G59" s="4" t="s">
        <v>108</v>
      </c>
      <c r="H59" s="1"/>
      <c r="I59" s="1"/>
      <c r="J59" s="19"/>
      <c r="K59" s="1"/>
      <c r="L59" s="1"/>
    </row>
    <row r="60" spans="1:12" ht="18" customHeight="1">
      <c r="A60" s="4">
        <v>58</v>
      </c>
      <c r="B60" s="4" t="s">
        <v>132</v>
      </c>
      <c r="C60" s="5" t="s">
        <v>133</v>
      </c>
      <c r="D60" s="4">
        <v>7312</v>
      </c>
      <c r="E60" s="7">
        <v>0.19481199999999999</v>
      </c>
      <c r="F60" s="7">
        <f t="shared" si="1"/>
        <v>1424.465344</v>
      </c>
      <c r="G60" s="4" t="s">
        <v>10</v>
      </c>
      <c r="H60" s="1"/>
      <c r="I60" s="1"/>
      <c r="J60" s="19"/>
      <c r="K60" s="1"/>
      <c r="L60" s="1"/>
    </row>
    <row r="61" spans="1:12" ht="18" customHeight="1">
      <c r="A61" s="4">
        <v>59</v>
      </c>
      <c r="B61" s="4" t="s">
        <v>134</v>
      </c>
      <c r="C61" s="5" t="s">
        <v>135</v>
      </c>
      <c r="D61" s="4">
        <v>3735</v>
      </c>
      <c r="E61" s="7">
        <v>130.38471099999998</v>
      </c>
      <c r="F61" s="7">
        <f t="shared" si="1"/>
        <v>486986.89558499993</v>
      </c>
      <c r="G61" s="4" t="s">
        <v>136</v>
      </c>
      <c r="H61" s="1"/>
      <c r="I61" s="1"/>
      <c r="J61" s="19"/>
      <c r="K61" s="1"/>
      <c r="L61" s="1"/>
    </row>
    <row r="62" spans="1:12" ht="18" customHeight="1">
      <c r="A62" s="4">
        <v>60</v>
      </c>
      <c r="B62" s="4" t="s">
        <v>619</v>
      </c>
      <c r="C62" s="5" t="s">
        <v>138</v>
      </c>
      <c r="D62" s="4">
        <v>2303</v>
      </c>
      <c r="E62" s="7">
        <v>86.92</v>
      </c>
      <c r="F62" s="7">
        <f t="shared" si="1"/>
        <v>200176.76</v>
      </c>
      <c r="G62" s="4" t="s">
        <v>108</v>
      </c>
      <c r="H62" s="1"/>
      <c r="I62" s="1"/>
      <c r="J62" s="19"/>
      <c r="K62" s="1"/>
      <c r="L62" s="1"/>
    </row>
    <row r="63" spans="1:12" ht="18" customHeight="1">
      <c r="A63" s="4">
        <v>61</v>
      </c>
      <c r="B63" s="4" t="s">
        <v>139</v>
      </c>
      <c r="C63" s="5" t="s">
        <v>140</v>
      </c>
      <c r="D63" s="4">
        <v>1832</v>
      </c>
      <c r="E63" s="7">
        <v>15.099172999999999</v>
      </c>
      <c r="F63" s="7">
        <f t="shared" si="1"/>
        <v>27661.684935999998</v>
      </c>
      <c r="G63" s="4" t="s">
        <v>141</v>
      </c>
      <c r="H63" s="1"/>
      <c r="I63" s="1"/>
      <c r="J63" s="19"/>
      <c r="K63" s="1"/>
      <c r="L63" s="1"/>
    </row>
    <row r="64" spans="1:12" ht="18" customHeight="1">
      <c r="A64" s="4">
        <v>62</v>
      </c>
      <c r="B64" s="4" t="s">
        <v>142</v>
      </c>
      <c r="C64" s="5" t="s">
        <v>143</v>
      </c>
      <c r="D64" s="4">
        <v>813</v>
      </c>
      <c r="E64" s="7">
        <v>0.57629999999999992</v>
      </c>
      <c r="F64" s="7">
        <f t="shared" si="1"/>
        <v>468.53189999999995</v>
      </c>
      <c r="G64" s="4" t="s">
        <v>5</v>
      </c>
      <c r="H64" s="1"/>
      <c r="I64" s="1"/>
      <c r="J64" s="19"/>
      <c r="K64" s="1"/>
      <c r="L64" s="1"/>
    </row>
    <row r="65" spans="1:12" ht="18" customHeight="1">
      <c r="A65" s="4">
        <v>63</v>
      </c>
      <c r="B65" s="4" t="s">
        <v>144</v>
      </c>
      <c r="C65" s="5" t="s">
        <v>145</v>
      </c>
      <c r="D65" s="4">
        <v>480</v>
      </c>
      <c r="E65" s="7">
        <v>2.4407999999999999E-2</v>
      </c>
      <c r="F65" s="7">
        <f t="shared" si="1"/>
        <v>11.71584</v>
      </c>
      <c r="G65" s="4" t="s">
        <v>10</v>
      </c>
      <c r="H65" s="1"/>
      <c r="I65" s="1"/>
      <c r="J65" s="19"/>
      <c r="K65" s="1"/>
      <c r="L65" s="1"/>
    </row>
    <row r="66" spans="1:12" ht="18" customHeight="1">
      <c r="A66" s="4">
        <v>64</v>
      </c>
      <c r="B66" s="4" t="s">
        <v>146</v>
      </c>
      <c r="C66" s="5" t="s">
        <v>147</v>
      </c>
      <c r="D66" s="4">
        <v>4638</v>
      </c>
      <c r="E66" s="7">
        <v>14.487164999999997</v>
      </c>
      <c r="F66" s="7">
        <f t="shared" si="1"/>
        <v>67191.471269999995</v>
      </c>
      <c r="G66" s="4" t="s">
        <v>127</v>
      </c>
      <c r="H66" s="1"/>
      <c r="I66" s="1"/>
      <c r="J66" s="19"/>
      <c r="K66" s="1"/>
      <c r="L66" s="1"/>
    </row>
    <row r="67" spans="1:12" ht="18" customHeight="1">
      <c r="A67" s="4">
        <v>65</v>
      </c>
      <c r="B67" s="4" t="s">
        <v>148</v>
      </c>
      <c r="C67" s="5" t="s">
        <v>149</v>
      </c>
      <c r="D67" s="4">
        <v>710</v>
      </c>
      <c r="E67" s="7">
        <v>2.7232999999999997E-2</v>
      </c>
      <c r="F67" s="7">
        <f t="shared" ref="F67:F98" si="2">D67*E67</f>
        <v>19.335429999999999</v>
      </c>
      <c r="G67" s="4" t="s">
        <v>10</v>
      </c>
      <c r="H67" s="1"/>
      <c r="I67" s="1"/>
      <c r="J67" s="19"/>
      <c r="K67" s="1"/>
      <c r="L67" s="1"/>
    </row>
    <row r="68" spans="1:12" ht="18" customHeight="1">
      <c r="A68" s="4">
        <v>66</v>
      </c>
      <c r="B68" s="4" t="s">
        <v>150</v>
      </c>
      <c r="C68" s="5" t="s">
        <v>151</v>
      </c>
      <c r="D68" s="4">
        <v>6234</v>
      </c>
      <c r="E68" s="7">
        <v>0.80003999999999986</v>
      </c>
      <c r="F68" s="7">
        <f t="shared" si="2"/>
        <v>4987.4493599999987</v>
      </c>
      <c r="G68" s="4" t="s">
        <v>64</v>
      </c>
      <c r="H68" s="1"/>
      <c r="I68" s="1"/>
      <c r="J68" s="19"/>
      <c r="K68" s="1"/>
      <c r="L68" s="1"/>
    </row>
    <row r="69" spans="1:12" ht="18" customHeight="1">
      <c r="A69" s="4">
        <v>67</v>
      </c>
      <c r="B69" s="4" t="s">
        <v>152</v>
      </c>
      <c r="C69" s="5" t="s">
        <v>153</v>
      </c>
      <c r="D69" s="4">
        <v>1867</v>
      </c>
      <c r="E69" s="7">
        <v>0.38419999999999999</v>
      </c>
      <c r="F69" s="7">
        <f t="shared" si="2"/>
        <v>717.30139999999994</v>
      </c>
      <c r="G69" s="4" t="s">
        <v>2</v>
      </c>
      <c r="H69" s="1"/>
      <c r="I69" s="1"/>
      <c r="J69" s="19"/>
      <c r="K69" s="1"/>
      <c r="L69" s="1"/>
    </row>
    <row r="70" spans="1:12" ht="18" customHeight="1">
      <c r="A70" s="4">
        <v>68</v>
      </c>
      <c r="B70" s="4" t="s">
        <v>154</v>
      </c>
      <c r="C70" s="5" t="s">
        <v>155</v>
      </c>
      <c r="D70" s="4">
        <v>678</v>
      </c>
      <c r="E70" s="7">
        <v>11.593799999999998</v>
      </c>
      <c r="F70" s="7">
        <f t="shared" si="2"/>
        <v>7860.5963999999985</v>
      </c>
      <c r="G70" s="4" t="s">
        <v>141</v>
      </c>
      <c r="H70" s="1"/>
      <c r="I70" s="1"/>
      <c r="J70" s="19"/>
      <c r="K70" s="1"/>
      <c r="L70" s="1"/>
    </row>
    <row r="71" spans="1:12" ht="18" customHeight="1">
      <c r="A71" s="4">
        <v>69</v>
      </c>
      <c r="B71" s="4" t="s">
        <v>156</v>
      </c>
      <c r="C71" s="5" t="s">
        <v>157</v>
      </c>
      <c r="D71" s="4">
        <v>1034</v>
      </c>
      <c r="E71" s="7">
        <v>0.34092099999999997</v>
      </c>
      <c r="F71" s="7">
        <f t="shared" si="2"/>
        <v>352.51231399999995</v>
      </c>
      <c r="G71" s="4" t="s">
        <v>108</v>
      </c>
      <c r="H71" s="1"/>
      <c r="I71" s="1"/>
      <c r="J71" s="19"/>
      <c r="K71" s="1"/>
      <c r="L71" s="1"/>
    </row>
    <row r="72" spans="1:12" ht="18" customHeight="1">
      <c r="A72" s="4">
        <v>70</v>
      </c>
      <c r="B72" s="4" t="s">
        <v>158</v>
      </c>
      <c r="C72" s="5" t="s">
        <v>159</v>
      </c>
      <c r="D72" s="4">
        <v>910</v>
      </c>
      <c r="E72" s="7">
        <v>36.70239999999999</v>
      </c>
      <c r="F72" s="7">
        <f t="shared" si="2"/>
        <v>33399.183999999994</v>
      </c>
      <c r="G72" s="4" t="s">
        <v>141</v>
      </c>
      <c r="H72" s="1"/>
      <c r="I72" s="1"/>
      <c r="J72" s="19"/>
      <c r="K72" s="1"/>
      <c r="L72" s="1"/>
    </row>
    <row r="73" spans="1:12" ht="18" customHeight="1">
      <c r="A73" s="4">
        <v>71</v>
      </c>
      <c r="B73" s="4" t="s">
        <v>160</v>
      </c>
      <c r="C73" s="5" t="s">
        <v>161</v>
      </c>
      <c r="D73" s="4">
        <v>31</v>
      </c>
      <c r="E73" s="7">
        <v>10.623920999999999</v>
      </c>
      <c r="F73" s="7">
        <f t="shared" si="2"/>
        <v>329.34155099999998</v>
      </c>
      <c r="G73" s="4" t="s">
        <v>162</v>
      </c>
      <c r="H73" s="1"/>
      <c r="I73" s="1"/>
      <c r="J73" s="19"/>
      <c r="K73" s="1"/>
      <c r="L73" s="1"/>
    </row>
    <row r="74" spans="1:12" ht="18" customHeight="1">
      <c r="A74" s="4">
        <v>72</v>
      </c>
      <c r="B74" s="4" t="s">
        <v>163</v>
      </c>
      <c r="C74" s="5" t="s">
        <v>164</v>
      </c>
      <c r="D74" s="4">
        <v>147</v>
      </c>
      <c r="E74" s="7">
        <v>2.5085999999999999</v>
      </c>
      <c r="F74" s="7">
        <f t="shared" si="2"/>
        <v>368.76420000000002</v>
      </c>
      <c r="G74" s="4" t="s">
        <v>165</v>
      </c>
      <c r="H74" s="1"/>
      <c r="I74" s="1"/>
      <c r="J74" s="19"/>
      <c r="K74" s="1"/>
      <c r="L74" s="1"/>
    </row>
    <row r="75" spans="1:12" ht="18" customHeight="1">
      <c r="A75" s="4">
        <v>73</v>
      </c>
      <c r="B75" s="4" t="s">
        <v>166</v>
      </c>
      <c r="C75" s="5" t="s">
        <v>167</v>
      </c>
      <c r="D75" s="4">
        <v>93</v>
      </c>
      <c r="E75" s="7">
        <v>84.025669999999991</v>
      </c>
      <c r="F75" s="7">
        <f t="shared" si="2"/>
        <v>7814.3873099999992</v>
      </c>
      <c r="G75" s="4" t="s">
        <v>141</v>
      </c>
      <c r="H75" s="1"/>
      <c r="I75" s="1"/>
      <c r="J75" s="19"/>
      <c r="K75" s="1"/>
      <c r="L75" s="1"/>
    </row>
    <row r="76" spans="1:12" ht="18" customHeight="1">
      <c r="A76" s="4">
        <v>74</v>
      </c>
      <c r="B76" s="4" t="s">
        <v>168</v>
      </c>
      <c r="C76" s="5" t="s">
        <v>169</v>
      </c>
      <c r="D76" s="4">
        <v>480</v>
      </c>
      <c r="E76" s="7">
        <v>0.77936099999999986</v>
      </c>
      <c r="F76" s="7">
        <f t="shared" si="2"/>
        <v>374.09327999999994</v>
      </c>
      <c r="G76" s="4" t="s">
        <v>10</v>
      </c>
      <c r="H76" s="1"/>
      <c r="I76" s="1"/>
      <c r="J76" s="19"/>
      <c r="K76" s="1"/>
      <c r="L76" s="1"/>
    </row>
    <row r="77" spans="1:12" ht="18" customHeight="1">
      <c r="A77" s="4">
        <v>75</v>
      </c>
      <c r="B77" s="4" t="s">
        <v>170</v>
      </c>
      <c r="C77" s="5" t="s">
        <v>171</v>
      </c>
      <c r="D77" s="4">
        <v>2019</v>
      </c>
      <c r="E77" s="7">
        <v>27.999930999999997</v>
      </c>
      <c r="F77" s="7">
        <f t="shared" si="2"/>
        <v>56531.860688999994</v>
      </c>
      <c r="G77" s="4" t="s">
        <v>141</v>
      </c>
      <c r="H77" s="1"/>
      <c r="I77" s="1"/>
      <c r="J77" s="19"/>
      <c r="K77" s="1"/>
      <c r="L77" s="1"/>
    </row>
    <row r="78" spans="1:12" ht="18" customHeight="1">
      <c r="A78" s="4">
        <v>76</v>
      </c>
      <c r="B78" s="4" t="s">
        <v>172</v>
      </c>
      <c r="C78" s="5" t="s">
        <v>173</v>
      </c>
      <c r="D78" s="4">
        <v>982</v>
      </c>
      <c r="E78" s="7">
        <v>1.7534209999999999</v>
      </c>
      <c r="F78" s="7">
        <f t="shared" si="2"/>
        <v>1721.859422</v>
      </c>
      <c r="G78" s="4" t="s">
        <v>165</v>
      </c>
      <c r="H78" s="1"/>
      <c r="I78" s="1"/>
      <c r="J78" s="19"/>
      <c r="K78" s="1"/>
      <c r="L78" s="1"/>
    </row>
    <row r="79" spans="1:12" ht="18" customHeight="1">
      <c r="A79" s="4">
        <v>77</v>
      </c>
      <c r="B79" s="4" t="s">
        <v>174</v>
      </c>
      <c r="C79" s="5" t="s">
        <v>175</v>
      </c>
      <c r="D79" s="4">
        <v>976</v>
      </c>
      <c r="E79" s="7">
        <v>12.858609</v>
      </c>
      <c r="F79" s="7">
        <f t="shared" si="2"/>
        <v>12550.002383999999</v>
      </c>
      <c r="G79" s="4" t="s">
        <v>103</v>
      </c>
      <c r="H79" s="1"/>
      <c r="I79" s="1"/>
      <c r="J79" s="19"/>
      <c r="K79" s="1"/>
      <c r="L79" s="1"/>
    </row>
    <row r="80" spans="1:12" ht="18" customHeight="1">
      <c r="A80" s="4">
        <v>78</v>
      </c>
      <c r="B80" s="4" t="s">
        <v>176</v>
      </c>
      <c r="C80" s="5" t="s">
        <v>177</v>
      </c>
      <c r="D80" s="4">
        <v>8590</v>
      </c>
      <c r="E80" s="7">
        <v>9.7405999999999993E-2</v>
      </c>
      <c r="F80" s="7">
        <f t="shared" si="2"/>
        <v>836.71753999999999</v>
      </c>
      <c r="G80" s="4" t="s">
        <v>2</v>
      </c>
      <c r="H80" s="1"/>
      <c r="I80" s="1"/>
      <c r="J80" s="19"/>
      <c r="K80" s="1"/>
      <c r="L80" s="1"/>
    </row>
    <row r="81" spans="1:12" ht="18" customHeight="1">
      <c r="A81" s="4">
        <v>79</v>
      </c>
      <c r="B81" s="4" t="s">
        <v>178</v>
      </c>
      <c r="C81" s="5" t="s">
        <v>179</v>
      </c>
      <c r="D81" s="4">
        <v>12647</v>
      </c>
      <c r="E81" s="7">
        <v>0.19481199999999999</v>
      </c>
      <c r="F81" s="7">
        <f t="shared" si="2"/>
        <v>2463.7873639999998</v>
      </c>
      <c r="G81" s="4" t="s">
        <v>2</v>
      </c>
      <c r="H81" s="1"/>
      <c r="I81" s="1"/>
      <c r="J81" s="19"/>
      <c r="K81" s="1"/>
      <c r="L81" s="1"/>
    </row>
    <row r="82" spans="1:12" ht="18" customHeight="1">
      <c r="A82" s="4">
        <v>80</v>
      </c>
      <c r="B82" s="4" t="s">
        <v>180</v>
      </c>
      <c r="C82" s="5" t="s">
        <v>181</v>
      </c>
      <c r="D82" s="4">
        <v>25728</v>
      </c>
      <c r="E82" s="7">
        <v>0.10169999999999998</v>
      </c>
      <c r="F82" s="7">
        <f t="shared" si="2"/>
        <v>2616.5375999999997</v>
      </c>
      <c r="G82" s="4" t="s">
        <v>2</v>
      </c>
      <c r="H82" s="1"/>
      <c r="I82" s="1"/>
      <c r="J82" s="19"/>
      <c r="K82" s="1"/>
      <c r="L82" s="1"/>
    </row>
    <row r="83" spans="1:12" ht="18" customHeight="1">
      <c r="A83" s="4">
        <v>81</v>
      </c>
      <c r="B83" s="4" t="s">
        <v>182</v>
      </c>
      <c r="C83" s="5" t="s">
        <v>183</v>
      </c>
      <c r="D83" s="4">
        <v>4824</v>
      </c>
      <c r="E83" s="7">
        <v>5.8421000000000001E-2</v>
      </c>
      <c r="F83" s="7">
        <f t="shared" si="2"/>
        <v>281.82290399999999</v>
      </c>
      <c r="G83" s="4" t="s">
        <v>2</v>
      </c>
      <c r="H83" s="1"/>
      <c r="I83" s="1"/>
      <c r="J83" s="19"/>
      <c r="K83" s="1"/>
      <c r="L83" s="1"/>
    </row>
    <row r="84" spans="1:12" ht="18" customHeight="1">
      <c r="A84" s="4">
        <v>82</v>
      </c>
      <c r="B84" s="4" t="s">
        <v>184</v>
      </c>
      <c r="C84" s="5" t="s">
        <v>185</v>
      </c>
      <c r="D84" s="4">
        <v>2444</v>
      </c>
      <c r="E84" s="7">
        <v>1.9323E-2</v>
      </c>
      <c r="F84" s="7">
        <f t="shared" si="2"/>
        <v>47.225411999999999</v>
      </c>
      <c r="G84" s="4" t="s">
        <v>10</v>
      </c>
      <c r="H84" s="1"/>
      <c r="I84" s="1"/>
      <c r="J84" s="19"/>
      <c r="K84" s="1"/>
      <c r="L84" s="1"/>
    </row>
    <row r="85" spans="1:12" ht="18" customHeight="1">
      <c r="A85" s="4">
        <v>83</v>
      </c>
      <c r="B85" s="4" t="s">
        <v>186</v>
      </c>
      <c r="C85" s="5" t="s">
        <v>187</v>
      </c>
      <c r="D85" s="4">
        <v>3652</v>
      </c>
      <c r="E85" s="7">
        <v>0.48702999999999996</v>
      </c>
      <c r="F85" s="7">
        <f t="shared" si="2"/>
        <v>1778.6335599999998</v>
      </c>
      <c r="G85" s="4" t="s">
        <v>2</v>
      </c>
      <c r="H85" s="1"/>
      <c r="I85" s="1"/>
      <c r="J85" s="19"/>
      <c r="K85" s="1"/>
      <c r="L85" s="1"/>
    </row>
    <row r="86" spans="1:12" ht="18" customHeight="1">
      <c r="A86" s="4">
        <v>84</v>
      </c>
      <c r="B86" s="4" t="s">
        <v>188</v>
      </c>
      <c r="C86" s="5" t="s">
        <v>189</v>
      </c>
      <c r="D86" s="4">
        <v>16</v>
      </c>
      <c r="E86" s="7">
        <v>5.9999609999999999</v>
      </c>
      <c r="F86" s="7">
        <f t="shared" si="2"/>
        <v>95.999375999999998</v>
      </c>
      <c r="G86" s="4" t="s">
        <v>190</v>
      </c>
      <c r="H86" s="1"/>
      <c r="I86" s="1"/>
      <c r="J86" s="19"/>
      <c r="K86" s="1"/>
      <c r="L86" s="1"/>
    </row>
    <row r="87" spans="1:12" ht="18" customHeight="1">
      <c r="A87" s="4">
        <v>85</v>
      </c>
      <c r="B87" s="4" t="s">
        <v>191</v>
      </c>
      <c r="C87" s="5" t="s">
        <v>192</v>
      </c>
      <c r="D87" s="4">
        <v>16</v>
      </c>
      <c r="E87" s="7">
        <v>34.500029999999995</v>
      </c>
      <c r="F87" s="7">
        <f t="shared" si="2"/>
        <v>552.00047999999992</v>
      </c>
      <c r="G87" s="4" t="s">
        <v>193</v>
      </c>
      <c r="H87" s="1"/>
      <c r="I87" s="1"/>
      <c r="J87" s="19"/>
      <c r="K87" s="1"/>
      <c r="L87" s="1"/>
    </row>
    <row r="88" spans="1:12" ht="18" customHeight="1">
      <c r="A88" s="4">
        <v>86</v>
      </c>
      <c r="B88" s="4" t="s">
        <v>194</v>
      </c>
      <c r="C88" s="5" t="s">
        <v>195</v>
      </c>
      <c r="D88" s="4">
        <v>10</v>
      </c>
      <c r="E88" s="7">
        <v>28.999980999999995</v>
      </c>
      <c r="F88" s="7">
        <f t="shared" si="2"/>
        <v>289.99980999999997</v>
      </c>
      <c r="G88" s="4" t="s">
        <v>108</v>
      </c>
      <c r="H88" s="1"/>
      <c r="I88" s="1"/>
      <c r="J88" s="19"/>
      <c r="K88" s="1"/>
      <c r="L88" s="1"/>
    </row>
    <row r="89" spans="1:12" ht="18" customHeight="1">
      <c r="A89" s="4">
        <v>87</v>
      </c>
      <c r="B89" s="4" t="s">
        <v>196</v>
      </c>
      <c r="C89" s="5" t="s">
        <v>197</v>
      </c>
      <c r="D89" s="4">
        <v>1423</v>
      </c>
      <c r="E89" s="7">
        <v>7.7969999999999998E-2</v>
      </c>
      <c r="F89" s="7">
        <f t="shared" si="2"/>
        <v>110.95130999999999</v>
      </c>
      <c r="G89" s="4" t="s">
        <v>2</v>
      </c>
      <c r="H89" s="1"/>
      <c r="I89" s="1"/>
      <c r="J89" s="19"/>
      <c r="K89" s="1"/>
      <c r="L89" s="1"/>
    </row>
    <row r="90" spans="1:12" ht="18" customHeight="1">
      <c r="A90" s="4">
        <v>88</v>
      </c>
      <c r="B90" s="4" t="s">
        <v>198</v>
      </c>
      <c r="C90" s="5" t="s">
        <v>199</v>
      </c>
      <c r="D90" s="4">
        <v>10</v>
      </c>
      <c r="E90" s="7">
        <v>17.499970999999999</v>
      </c>
      <c r="F90" s="7">
        <f t="shared" si="2"/>
        <v>174.99970999999999</v>
      </c>
      <c r="G90" s="4" t="s">
        <v>108</v>
      </c>
      <c r="H90" s="1"/>
      <c r="I90" s="1"/>
      <c r="J90" s="19"/>
      <c r="K90" s="1"/>
      <c r="L90" s="1"/>
    </row>
    <row r="91" spans="1:12" ht="18" customHeight="1">
      <c r="A91" s="4">
        <v>89</v>
      </c>
      <c r="B91" s="4" t="s">
        <v>200</v>
      </c>
      <c r="C91" s="5" t="s">
        <v>201</v>
      </c>
      <c r="D91" s="4">
        <v>735</v>
      </c>
      <c r="E91" s="7">
        <v>0.38962399999999997</v>
      </c>
      <c r="F91" s="7">
        <f t="shared" si="2"/>
        <v>286.37363999999997</v>
      </c>
      <c r="G91" s="4" t="s">
        <v>202</v>
      </c>
      <c r="H91" s="1"/>
      <c r="I91" s="1"/>
      <c r="J91" s="19"/>
      <c r="K91" s="1"/>
      <c r="L91" s="1"/>
    </row>
    <row r="92" spans="1:12" ht="18" customHeight="1">
      <c r="A92" s="4">
        <v>90</v>
      </c>
      <c r="B92" s="4" t="s">
        <v>203</v>
      </c>
      <c r="C92" s="5" t="s">
        <v>204</v>
      </c>
      <c r="D92" s="4">
        <v>225</v>
      </c>
      <c r="E92" s="7">
        <v>0.214361</v>
      </c>
      <c r="F92" s="7">
        <f t="shared" si="2"/>
        <v>48.231225000000002</v>
      </c>
      <c r="G92" s="4" t="s">
        <v>2</v>
      </c>
      <c r="H92" s="1"/>
      <c r="I92" s="1"/>
      <c r="J92" s="19"/>
      <c r="K92" s="1"/>
      <c r="L92" s="1"/>
    </row>
    <row r="93" spans="1:12" ht="18" customHeight="1">
      <c r="A93" s="4">
        <v>91</v>
      </c>
      <c r="B93" s="4" t="s">
        <v>205</v>
      </c>
      <c r="C93" s="5" t="s">
        <v>206</v>
      </c>
      <c r="D93" s="4">
        <v>968</v>
      </c>
      <c r="E93" s="7">
        <v>7.571E-2</v>
      </c>
      <c r="F93" s="7">
        <f t="shared" si="2"/>
        <v>73.287279999999996</v>
      </c>
      <c r="G93" s="4" t="s">
        <v>2</v>
      </c>
      <c r="H93" s="1"/>
      <c r="I93" s="1"/>
      <c r="J93" s="19"/>
      <c r="K93" s="1"/>
      <c r="L93" s="1"/>
    </row>
    <row r="94" spans="1:12" ht="18" customHeight="1">
      <c r="A94" s="4">
        <v>92</v>
      </c>
      <c r="B94" s="4" t="s">
        <v>207</v>
      </c>
      <c r="C94" s="5" t="s">
        <v>208</v>
      </c>
      <c r="D94" s="4">
        <v>5272</v>
      </c>
      <c r="E94" s="7">
        <v>0.10000499999999998</v>
      </c>
      <c r="F94" s="7">
        <f t="shared" si="2"/>
        <v>527.22635999999989</v>
      </c>
      <c r="G94" s="4" t="s">
        <v>2</v>
      </c>
      <c r="H94" s="1"/>
      <c r="I94" s="1"/>
      <c r="J94" s="19"/>
      <c r="K94" s="1"/>
      <c r="L94" s="1"/>
    </row>
    <row r="95" spans="1:12" ht="18" customHeight="1">
      <c r="A95" s="4">
        <v>93</v>
      </c>
      <c r="B95" s="4" t="s">
        <v>209</v>
      </c>
      <c r="C95" s="5" t="s">
        <v>210</v>
      </c>
      <c r="D95" s="4">
        <v>18</v>
      </c>
      <c r="E95" s="7">
        <v>17.999995999999999</v>
      </c>
      <c r="F95" s="7">
        <f t="shared" si="2"/>
        <v>323.99992800000001</v>
      </c>
      <c r="G95" s="4" t="s">
        <v>37</v>
      </c>
      <c r="H95" s="1"/>
      <c r="I95" s="1"/>
      <c r="J95" s="19"/>
      <c r="K95" s="1"/>
      <c r="L95" s="1"/>
    </row>
    <row r="96" spans="1:12" ht="18" customHeight="1">
      <c r="A96" s="4">
        <v>94</v>
      </c>
      <c r="B96" s="4" t="s">
        <v>211</v>
      </c>
      <c r="C96" s="5" t="s">
        <v>212</v>
      </c>
      <c r="D96" s="4">
        <v>13113</v>
      </c>
      <c r="E96" s="7">
        <v>8.7687999999999988E-2</v>
      </c>
      <c r="F96" s="7">
        <f t="shared" si="2"/>
        <v>1149.8527439999998</v>
      </c>
      <c r="G96" s="4" t="s">
        <v>2</v>
      </c>
      <c r="H96" s="1"/>
      <c r="I96" s="1"/>
      <c r="J96" s="19"/>
      <c r="K96" s="1"/>
      <c r="L96" s="1"/>
    </row>
    <row r="97" spans="1:12" ht="18" customHeight="1">
      <c r="A97" s="4">
        <v>95</v>
      </c>
      <c r="B97" s="4" t="s">
        <v>213</v>
      </c>
      <c r="C97" s="5" t="s">
        <v>214</v>
      </c>
      <c r="D97" s="4">
        <v>5214</v>
      </c>
      <c r="E97" s="7">
        <v>0.18995299999999998</v>
      </c>
      <c r="F97" s="7">
        <f t="shared" si="2"/>
        <v>990.41494199999988</v>
      </c>
      <c r="G97" s="4" t="s">
        <v>2</v>
      </c>
      <c r="H97" s="1"/>
      <c r="I97" s="1"/>
      <c r="J97" s="19"/>
      <c r="K97" s="1"/>
      <c r="L97" s="1"/>
    </row>
    <row r="98" spans="1:12" ht="18" customHeight="1">
      <c r="A98" s="4">
        <v>96</v>
      </c>
      <c r="B98" s="4" t="s">
        <v>215</v>
      </c>
      <c r="C98" s="5" t="s">
        <v>216</v>
      </c>
      <c r="D98" s="4">
        <v>10674</v>
      </c>
      <c r="E98" s="7">
        <v>9.7405999999999993E-2</v>
      </c>
      <c r="F98" s="7">
        <f t="shared" si="2"/>
        <v>1039.711644</v>
      </c>
      <c r="G98" s="4" t="s">
        <v>2</v>
      </c>
      <c r="H98" s="1"/>
      <c r="I98" s="1"/>
      <c r="J98" s="19"/>
      <c r="K98" s="1"/>
      <c r="L98" s="1"/>
    </row>
    <row r="99" spans="1:12" ht="18" customHeight="1">
      <c r="A99" s="4">
        <v>97</v>
      </c>
      <c r="B99" s="4" t="s">
        <v>217</v>
      </c>
      <c r="C99" s="5" t="s">
        <v>218</v>
      </c>
      <c r="D99" s="4">
        <v>192</v>
      </c>
      <c r="E99" s="7">
        <v>0.77269399999999988</v>
      </c>
      <c r="F99" s="7">
        <f t="shared" ref="F99:F124" si="3">D99*E99</f>
        <v>148.35724799999997</v>
      </c>
      <c r="G99" s="4" t="s">
        <v>219</v>
      </c>
      <c r="H99" s="1"/>
      <c r="I99" s="1"/>
      <c r="J99" s="19"/>
      <c r="K99" s="1"/>
      <c r="L99" s="1"/>
    </row>
    <row r="100" spans="1:12" ht="18" customHeight="1">
      <c r="A100" s="4">
        <v>98</v>
      </c>
      <c r="B100" s="4" t="s">
        <v>220</v>
      </c>
      <c r="C100" s="5" t="s">
        <v>221</v>
      </c>
      <c r="D100" s="4">
        <v>3711</v>
      </c>
      <c r="E100" s="7">
        <v>0.32769999999999994</v>
      </c>
      <c r="F100" s="7">
        <f t="shared" si="3"/>
        <v>1216.0946999999999</v>
      </c>
      <c r="G100" s="4" t="s">
        <v>219</v>
      </c>
      <c r="H100" s="1"/>
      <c r="I100" s="1"/>
      <c r="J100" s="19"/>
      <c r="K100" s="1"/>
      <c r="L100" s="1"/>
    </row>
    <row r="101" spans="1:12" ht="18" customHeight="1">
      <c r="A101" s="4">
        <v>99</v>
      </c>
      <c r="B101" s="4" t="s">
        <v>222</v>
      </c>
      <c r="C101" s="5" t="s">
        <v>223</v>
      </c>
      <c r="D101" s="4">
        <v>5735</v>
      </c>
      <c r="E101" s="7">
        <v>0.29380000000000001</v>
      </c>
      <c r="F101" s="7">
        <f t="shared" si="3"/>
        <v>1684.943</v>
      </c>
      <c r="G101" s="4" t="s">
        <v>219</v>
      </c>
      <c r="H101" s="1"/>
      <c r="I101" s="1"/>
      <c r="J101" s="19"/>
      <c r="K101" s="1"/>
      <c r="L101" s="1"/>
    </row>
    <row r="102" spans="1:12" ht="18" customHeight="1">
      <c r="A102" s="4">
        <v>100</v>
      </c>
      <c r="B102" s="4" t="s">
        <v>224</v>
      </c>
      <c r="C102" s="5" t="s">
        <v>225</v>
      </c>
      <c r="D102" s="4">
        <v>982</v>
      </c>
      <c r="E102" s="7">
        <v>0.47459999999999991</v>
      </c>
      <c r="F102" s="7">
        <f t="shared" si="3"/>
        <v>466.05719999999991</v>
      </c>
      <c r="G102" s="4" t="s">
        <v>219</v>
      </c>
      <c r="H102" s="1"/>
      <c r="I102" s="1"/>
      <c r="J102" s="19"/>
      <c r="K102" s="1"/>
      <c r="L102" s="1"/>
    </row>
    <row r="103" spans="1:12" ht="18" customHeight="1">
      <c r="A103" s="4">
        <v>101</v>
      </c>
      <c r="B103" s="4" t="s">
        <v>226</v>
      </c>
      <c r="C103" s="5" t="s">
        <v>227</v>
      </c>
      <c r="D103" s="4">
        <v>372</v>
      </c>
      <c r="E103" s="7">
        <v>0.66636099999999998</v>
      </c>
      <c r="F103" s="7">
        <f t="shared" si="3"/>
        <v>247.886292</v>
      </c>
      <c r="G103" s="4" t="s">
        <v>219</v>
      </c>
      <c r="H103" s="1"/>
      <c r="I103" s="1"/>
      <c r="J103" s="19"/>
      <c r="K103" s="1"/>
      <c r="L103" s="1"/>
    </row>
    <row r="104" spans="1:12" ht="18" customHeight="1">
      <c r="A104" s="4">
        <v>102</v>
      </c>
      <c r="B104" s="4" t="s">
        <v>228</v>
      </c>
      <c r="C104" s="5" t="s">
        <v>229</v>
      </c>
      <c r="D104" s="4">
        <v>1875</v>
      </c>
      <c r="E104" s="7">
        <v>0.56499999999999995</v>
      </c>
      <c r="F104" s="7">
        <f t="shared" si="3"/>
        <v>1059.375</v>
      </c>
      <c r="G104" s="4" t="s">
        <v>219</v>
      </c>
      <c r="H104" s="1"/>
      <c r="I104" s="1"/>
      <c r="J104" s="19"/>
      <c r="K104" s="1"/>
      <c r="L104" s="1"/>
    </row>
    <row r="105" spans="1:12" ht="18" customHeight="1">
      <c r="A105" s="4">
        <v>103</v>
      </c>
      <c r="B105" s="4" t="s">
        <v>230</v>
      </c>
      <c r="C105" s="5" t="s">
        <v>231</v>
      </c>
      <c r="D105" s="4">
        <v>3938</v>
      </c>
      <c r="E105" s="7">
        <v>0.37662899999999994</v>
      </c>
      <c r="F105" s="7">
        <f t="shared" si="3"/>
        <v>1483.1650019999997</v>
      </c>
      <c r="G105" s="4" t="s">
        <v>219</v>
      </c>
      <c r="H105" s="1"/>
      <c r="I105" s="1"/>
      <c r="J105" s="19"/>
      <c r="K105" s="1"/>
      <c r="L105" s="1"/>
    </row>
    <row r="106" spans="1:12" ht="18" customHeight="1">
      <c r="A106" s="4">
        <v>104</v>
      </c>
      <c r="B106" s="4" t="s">
        <v>232</v>
      </c>
      <c r="C106" s="5" t="s">
        <v>233</v>
      </c>
      <c r="D106" s="4">
        <v>603</v>
      </c>
      <c r="E106" s="7">
        <v>1.9322999999999997</v>
      </c>
      <c r="F106" s="7">
        <f t="shared" si="3"/>
        <v>1165.1768999999997</v>
      </c>
      <c r="G106" s="4" t="s">
        <v>219</v>
      </c>
      <c r="H106" s="1"/>
      <c r="I106" s="1"/>
      <c r="J106" s="19"/>
      <c r="K106" s="1"/>
      <c r="L106" s="1"/>
    </row>
    <row r="107" spans="1:12" ht="18" customHeight="1">
      <c r="A107" s="4">
        <v>105</v>
      </c>
      <c r="B107" s="4" t="s">
        <v>234</v>
      </c>
      <c r="C107" s="5" t="s">
        <v>235</v>
      </c>
      <c r="D107" s="4">
        <v>3299</v>
      </c>
      <c r="E107" s="7">
        <v>4.3504999999999994</v>
      </c>
      <c r="F107" s="7">
        <f t="shared" si="3"/>
        <v>14352.299499999997</v>
      </c>
      <c r="G107" s="4" t="s">
        <v>219</v>
      </c>
      <c r="H107" s="1"/>
      <c r="I107" s="1"/>
      <c r="J107" s="19"/>
      <c r="K107" s="1"/>
      <c r="L107" s="1"/>
    </row>
    <row r="108" spans="1:12" ht="18" customHeight="1">
      <c r="A108" s="4">
        <v>106</v>
      </c>
      <c r="B108" s="4" t="s">
        <v>270</v>
      </c>
      <c r="C108" s="5" t="s">
        <v>271</v>
      </c>
      <c r="D108" s="4">
        <v>162</v>
      </c>
      <c r="E108" s="7">
        <v>8.280187999999999</v>
      </c>
      <c r="F108" s="7">
        <f t="shared" si="3"/>
        <v>1341.3904559999999</v>
      </c>
      <c r="G108" s="4" t="s">
        <v>272</v>
      </c>
      <c r="H108" s="1"/>
      <c r="I108" s="1"/>
      <c r="J108" s="19"/>
      <c r="K108" s="1"/>
      <c r="L108" s="1"/>
    </row>
    <row r="109" spans="1:12" ht="18" customHeight="1">
      <c r="A109" s="4">
        <v>107</v>
      </c>
      <c r="B109" s="4" t="s">
        <v>236</v>
      </c>
      <c r="C109" s="5" t="s">
        <v>237</v>
      </c>
      <c r="D109" s="4">
        <v>445</v>
      </c>
      <c r="E109" s="7">
        <v>4.8250999999999991</v>
      </c>
      <c r="F109" s="7">
        <f t="shared" si="3"/>
        <v>2147.1694999999995</v>
      </c>
      <c r="G109" s="4" t="s">
        <v>165</v>
      </c>
      <c r="H109" s="1"/>
      <c r="I109" s="1"/>
      <c r="J109" s="19"/>
      <c r="K109" s="1"/>
      <c r="L109" s="1"/>
    </row>
    <row r="110" spans="1:12" ht="18" customHeight="1">
      <c r="A110" s="4">
        <v>108</v>
      </c>
      <c r="B110" s="4" t="s">
        <v>238</v>
      </c>
      <c r="C110" s="5" t="s">
        <v>239</v>
      </c>
      <c r="D110" s="4">
        <v>63</v>
      </c>
      <c r="E110" s="7">
        <v>4.8250999999999991</v>
      </c>
      <c r="F110" s="7">
        <f t="shared" si="3"/>
        <v>303.98129999999992</v>
      </c>
      <c r="G110" s="4" t="s">
        <v>165</v>
      </c>
      <c r="H110" s="1"/>
      <c r="I110" s="1"/>
      <c r="J110" s="19"/>
      <c r="K110" s="1"/>
      <c r="L110" s="1"/>
    </row>
    <row r="111" spans="1:12" ht="18" customHeight="1">
      <c r="A111" s="4">
        <v>109</v>
      </c>
      <c r="B111" s="4" t="s">
        <v>240</v>
      </c>
      <c r="C111" s="5" t="s">
        <v>241</v>
      </c>
      <c r="D111" s="4">
        <v>2444</v>
      </c>
      <c r="E111" s="7">
        <v>1.9323E-2</v>
      </c>
      <c r="F111" s="7">
        <f t="shared" si="3"/>
        <v>47.225411999999999</v>
      </c>
      <c r="G111" s="4" t="s">
        <v>10</v>
      </c>
      <c r="H111" s="1"/>
      <c r="I111" s="1"/>
      <c r="J111" s="19"/>
      <c r="K111" s="1"/>
      <c r="L111" s="1"/>
    </row>
    <row r="112" spans="1:12" ht="18" customHeight="1">
      <c r="A112" s="4">
        <v>110</v>
      </c>
      <c r="B112" s="4" t="s">
        <v>242</v>
      </c>
      <c r="C112" s="5" t="s">
        <v>243</v>
      </c>
      <c r="D112" s="4">
        <v>94</v>
      </c>
      <c r="E112" s="7">
        <v>46.358927999999992</v>
      </c>
      <c r="F112" s="7">
        <f t="shared" si="3"/>
        <v>4357.739231999999</v>
      </c>
      <c r="G112" s="4" t="s">
        <v>244</v>
      </c>
      <c r="H112" s="1"/>
      <c r="I112" s="1"/>
      <c r="J112" s="19"/>
      <c r="K112" s="1"/>
      <c r="L112" s="1"/>
    </row>
    <row r="113" spans="1:12" ht="18" customHeight="1">
      <c r="A113" s="4">
        <v>111</v>
      </c>
      <c r="B113" s="4" t="s">
        <v>245</v>
      </c>
      <c r="C113" s="5" t="s">
        <v>246</v>
      </c>
      <c r="D113" s="4">
        <v>2444</v>
      </c>
      <c r="E113" s="7">
        <v>1.9323E-2</v>
      </c>
      <c r="F113" s="7">
        <f t="shared" si="3"/>
        <v>47.225411999999999</v>
      </c>
      <c r="G113" s="4" t="s">
        <v>10</v>
      </c>
      <c r="H113" s="1"/>
      <c r="I113" s="1"/>
      <c r="J113" s="19"/>
      <c r="K113" s="1"/>
      <c r="L113" s="1"/>
    </row>
    <row r="114" spans="1:12" ht="18" customHeight="1">
      <c r="A114" s="4">
        <v>112</v>
      </c>
      <c r="B114" s="4" t="s">
        <v>247</v>
      </c>
      <c r="C114" s="5" t="s">
        <v>248</v>
      </c>
      <c r="D114" s="4">
        <v>2444</v>
      </c>
      <c r="E114" s="7">
        <v>1.9323E-2</v>
      </c>
      <c r="F114" s="7">
        <f t="shared" si="3"/>
        <v>47.225411999999999</v>
      </c>
      <c r="G114" s="4" t="s">
        <v>10</v>
      </c>
      <c r="H114" s="1"/>
      <c r="I114" s="1"/>
      <c r="J114" s="19"/>
      <c r="K114" s="1"/>
      <c r="L114" s="1"/>
    </row>
    <row r="115" spans="1:12" ht="18" customHeight="1">
      <c r="A115" s="4">
        <v>113</v>
      </c>
      <c r="B115" s="4" t="s">
        <v>249</v>
      </c>
      <c r="C115" s="5" t="s">
        <v>250</v>
      </c>
      <c r="D115" s="4">
        <v>50027</v>
      </c>
      <c r="E115" s="7">
        <v>2.3390999999999999E-2</v>
      </c>
      <c r="F115" s="7">
        <f t="shared" si="3"/>
        <v>1170.1815569999999</v>
      </c>
      <c r="G115" s="4" t="s">
        <v>10</v>
      </c>
      <c r="H115" s="1"/>
      <c r="I115" s="1"/>
      <c r="J115" s="19"/>
      <c r="K115" s="1"/>
      <c r="L115" s="1"/>
    </row>
    <row r="116" spans="1:12" ht="18" customHeight="1">
      <c r="A116" s="4">
        <v>114</v>
      </c>
      <c r="B116" s="4" t="s">
        <v>251</v>
      </c>
      <c r="C116" s="5" t="s">
        <v>252</v>
      </c>
      <c r="D116" s="4">
        <v>12611</v>
      </c>
      <c r="E116" s="7">
        <v>2.3390999999999999E-2</v>
      </c>
      <c r="F116" s="7">
        <f t="shared" si="3"/>
        <v>294.983901</v>
      </c>
      <c r="G116" s="4" t="s">
        <v>10</v>
      </c>
      <c r="H116" s="1"/>
      <c r="I116" s="1"/>
      <c r="J116" s="19"/>
      <c r="K116" s="1"/>
      <c r="L116" s="1"/>
    </row>
    <row r="117" spans="1:12" ht="18" customHeight="1">
      <c r="A117" s="4">
        <v>115</v>
      </c>
      <c r="B117" s="4" t="s">
        <v>253</v>
      </c>
      <c r="C117" s="5" t="s">
        <v>254</v>
      </c>
      <c r="D117" s="4">
        <v>1532</v>
      </c>
      <c r="E117" s="7">
        <v>2.9266999999999998E-2</v>
      </c>
      <c r="F117" s="7">
        <f t="shared" si="3"/>
        <v>44.837043999999999</v>
      </c>
      <c r="G117" s="4" t="s">
        <v>10</v>
      </c>
      <c r="H117" s="1"/>
      <c r="I117" s="1"/>
      <c r="J117" s="19"/>
      <c r="K117" s="1"/>
      <c r="L117" s="1"/>
    </row>
    <row r="118" spans="1:12" ht="18" customHeight="1">
      <c r="A118" s="4">
        <v>116</v>
      </c>
      <c r="B118" s="4" t="s">
        <v>255</v>
      </c>
      <c r="C118" s="5" t="s">
        <v>256</v>
      </c>
      <c r="D118" s="4">
        <v>9529</v>
      </c>
      <c r="E118" s="7">
        <v>0.11695499999999999</v>
      </c>
      <c r="F118" s="7">
        <f t="shared" si="3"/>
        <v>1114.4641949999998</v>
      </c>
      <c r="G118" s="4" t="s">
        <v>10</v>
      </c>
      <c r="H118" s="1"/>
      <c r="I118" s="1"/>
      <c r="J118" s="19"/>
      <c r="K118" s="1"/>
      <c r="L118" s="1"/>
    </row>
    <row r="119" spans="1:12" ht="18" customHeight="1">
      <c r="A119" s="4">
        <v>117</v>
      </c>
      <c r="B119" s="4" t="s">
        <v>257</v>
      </c>
      <c r="C119" s="5" t="s">
        <v>258</v>
      </c>
      <c r="D119" s="4">
        <v>68380</v>
      </c>
      <c r="E119" s="7">
        <v>3.8984999999999999E-2</v>
      </c>
      <c r="F119" s="7">
        <f t="shared" si="3"/>
        <v>2665.7943</v>
      </c>
      <c r="G119" s="4" t="s">
        <v>10</v>
      </c>
      <c r="H119" s="1"/>
      <c r="I119" s="1"/>
      <c r="J119" s="19"/>
      <c r="K119" s="1"/>
      <c r="L119" s="1"/>
    </row>
    <row r="120" spans="1:12" ht="18" customHeight="1">
      <c r="A120" s="4">
        <v>118</v>
      </c>
      <c r="B120" s="4" t="s">
        <v>259</v>
      </c>
      <c r="C120" s="5" t="s">
        <v>260</v>
      </c>
      <c r="D120" s="4">
        <v>25762</v>
      </c>
      <c r="E120" s="7">
        <v>3.8984999999999999E-2</v>
      </c>
      <c r="F120" s="7">
        <f t="shared" si="3"/>
        <v>1004.3315699999999</v>
      </c>
      <c r="G120" s="4" t="s">
        <v>10</v>
      </c>
      <c r="H120" s="1"/>
      <c r="I120" s="1"/>
      <c r="J120" s="19"/>
      <c r="K120" s="1"/>
      <c r="L120" s="1"/>
    </row>
    <row r="121" spans="1:12" ht="18" customHeight="1">
      <c r="A121" s="4">
        <v>119</v>
      </c>
      <c r="B121" s="4" t="s">
        <v>261</v>
      </c>
      <c r="C121" s="5" t="s">
        <v>262</v>
      </c>
      <c r="D121" s="4">
        <v>18874</v>
      </c>
      <c r="E121" s="7">
        <v>0.11695499999999999</v>
      </c>
      <c r="F121" s="7">
        <f t="shared" si="3"/>
        <v>2207.4086699999998</v>
      </c>
      <c r="G121" s="4" t="s">
        <v>10</v>
      </c>
      <c r="H121" s="1"/>
      <c r="I121" s="1"/>
      <c r="J121" s="19"/>
      <c r="K121" s="1"/>
      <c r="L121" s="1"/>
    </row>
    <row r="122" spans="1:12" ht="18" customHeight="1">
      <c r="A122" s="4">
        <v>120</v>
      </c>
      <c r="B122" s="4" t="s">
        <v>263</v>
      </c>
      <c r="C122" s="5" t="s">
        <v>264</v>
      </c>
      <c r="D122" s="4">
        <v>219299</v>
      </c>
      <c r="E122" s="7">
        <v>2.3390999999999999E-2</v>
      </c>
      <c r="F122" s="7">
        <f t="shared" si="3"/>
        <v>5129.6229089999997</v>
      </c>
      <c r="G122" s="4" t="s">
        <v>10</v>
      </c>
      <c r="H122" s="1"/>
      <c r="I122" s="1"/>
      <c r="J122" s="19"/>
      <c r="K122" s="1"/>
      <c r="L122" s="1"/>
    </row>
    <row r="123" spans="1:12" ht="18" customHeight="1">
      <c r="A123" s="4">
        <v>121</v>
      </c>
      <c r="B123" s="4" t="s">
        <v>265</v>
      </c>
      <c r="C123" s="5" t="s">
        <v>266</v>
      </c>
      <c r="D123" s="4">
        <v>916</v>
      </c>
      <c r="E123" s="7">
        <v>1.4576999999999998E-2</v>
      </c>
      <c r="F123" s="7">
        <f t="shared" si="3"/>
        <v>13.352531999999998</v>
      </c>
      <c r="G123" s="4" t="s">
        <v>10</v>
      </c>
      <c r="H123" s="1"/>
      <c r="I123" s="1"/>
      <c r="J123" s="19"/>
      <c r="K123" s="1"/>
      <c r="L123" s="1"/>
    </row>
    <row r="124" spans="1:12" ht="18" customHeight="1">
      <c r="A124" s="4">
        <v>122</v>
      </c>
      <c r="B124" s="4" t="s">
        <v>267</v>
      </c>
      <c r="C124" s="5" t="s">
        <v>268</v>
      </c>
      <c r="D124" s="4">
        <v>916</v>
      </c>
      <c r="E124" s="7">
        <v>8.5724059999999991</v>
      </c>
      <c r="F124" s="7">
        <f t="shared" si="3"/>
        <v>7852.323895999999</v>
      </c>
      <c r="G124" s="4" t="s">
        <v>269</v>
      </c>
      <c r="H124" s="1"/>
      <c r="I124" s="1"/>
      <c r="J124" s="19"/>
      <c r="K124" s="1"/>
      <c r="L124" s="1"/>
    </row>
    <row r="125" spans="1:12" ht="18.75" customHeight="1">
      <c r="A125" s="4">
        <v>123</v>
      </c>
      <c r="B125" s="4" t="s">
        <v>631</v>
      </c>
      <c r="C125" s="5"/>
      <c r="D125" s="4"/>
      <c r="E125" s="8"/>
      <c r="F125" s="7">
        <f>SUM(F3:F124)</f>
        <v>2672831.474407</v>
      </c>
      <c r="G125" s="4"/>
      <c r="H125" s="1"/>
      <c r="I125" s="1"/>
      <c r="J125" s="1"/>
      <c r="K125" s="1"/>
      <c r="L125" s="1"/>
    </row>
    <row r="126" spans="1:12" ht="18" customHeight="1">
      <c r="A126" s="13"/>
      <c r="B126" s="13"/>
      <c r="C126" s="14"/>
      <c r="D126" s="13"/>
      <c r="E126" s="15"/>
      <c r="F126" s="15"/>
      <c r="G126" s="13"/>
      <c r="H126" s="16"/>
      <c r="I126" s="16"/>
      <c r="J126" s="16"/>
    </row>
    <row r="127" spans="1:12" ht="18" customHeight="1">
      <c r="A127" s="13"/>
      <c r="B127" s="13"/>
      <c r="C127" s="14"/>
      <c r="D127" s="13"/>
      <c r="E127" s="15"/>
      <c r="F127" s="15"/>
      <c r="G127" s="13"/>
      <c r="H127" s="16"/>
      <c r="I127" s="16"/>
      <c r="J127" s="16"/>
    </row>
    <row r="128" spans="1:12" ht="18" customHeight="1">
      <c r="A128" s="13"/>
      <c r="B128" s="13"/>
      <c r="C128" s="14"/>
      <c r="D128" s="13"/>
      <c r="E128" s="15"/>
      <c r="F128" s="15"/>
      <c r="G128" s="13"/>
      <c r="H128" s="16"/>
      <c r="I128" s="16"/>
      <c r="J128" s="16"/>
    </row>
    <row r="129" spans="1:10" ht="18" customHeight="1">
      <c r="A129" s="13"/>
      <c r="B129" s="13"/>
      <c r="C129" s="14"/>
      <c r="D129" s="13"/>
      <c r="E129" s="15"/>
      <c r="F129" s="15"/>
      <c r="G129" s="13"/>
      <c r="H129" s="16"/>
      <c r="I129" s="16"/>
      <c r="J129" s="16"/>
    </row>
    <row r="130" spans="1:10" ht="18" customHeight="1">
      <c r="A130" s="13"/>
      <c r="B130" s="13"/>
      <c r="C130" s="14"/>
      <c r="D130" s="13"/>
      <c r="E130" s="15"/>
      <c r="F130" s="15"/>
      <c r="G130" s="13"/>
      <c r="H130" s="16"/>
      <c r="I130" s="16"/>
      <c r="J130" s="16"/>
    </row>
    <row r="267" spans="5:5">
      <c r="E267" s="17"/>
    </row>
  </sheetData>
  <mergeCells count="1">
    <mergeCell ref="A1:K1"/>
  </mergeCells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L148"/>
  <sheetViews>
    <sheetView tabSelected="1" topLeftCell="A118" workbookViewId="0">
      <selection activeCell="L4" sqref="L4"/>
    </sheetView>
  </sheetViews>
  <sheetFormatPr defaultRowHeight="13.5"/>
  <cols>
    <col min="1" max="1" width="6.75" customWidth="1"/>
    <col min="2" max="2" width="9.875" customWidth="1"/>
    <col min="3" max="3" width="39.125" customWidth="1"/>
    <col min="6" max="6" width="12.25" customWidth="1"/>
    <col min="7" max="7" width="11.75" customWidth="1"/>
    <col min="11" max="11" width="13.75" customWidth="1"/>
  </cols>
  <sheetData>
    <row r="1" spans="1:12" ht="25.5" customHeight="1">
      <c r="A1" s="25" t="s">
        <v>634</v>
      </c>
      <c r="B1" s="26"/>
      <c r="C1" s="26"/>
      <c r="D1" s="26"/>
      <c r="E1" s="26"/>
      <c r="F1" s="26"/>
      <c r="G1" s="26"/>
      <c r="H1" s="26"/>
      <c r="I1" s="26"/>
      <c r="J1" s="26"/>
      <c r="K1" s="26"/>
    </row>
    <row r="2" spans="1:12" s="3" customFormat="1" ht="18" customHeight="1">
      <c r="A2" s="4" t="s">
        <v>620</v>
      </c>
      <c r="B2" s="4" t="s">
        <v>621</v>
      </c>
      <c r="C2" s="5" t="s">
        <v>0</v>
      </c>
      <c r="D2" s="4" t="s">
        <v>622</v>
      </c>
      <c r="E2" s="7" t="s">
        <v>623</v>
      </c>
      <c r="F2" s="10" t="s">
        <v>624</v>
      </c>
      <c r="G2" s="4" t="s">
        <v>625</v>
      </c>
      <c r="H2" s="4" t="s">
        <v>627</v>
      </c>
      <c r="I2" s="4" t="s">
        <v>628</v>
      </c>
      <c r="J2" s="18" t="s">
        <v>629</v>
      </c>
      <c r="K2" s="4" t="s">
        <v>630</v>
      </c>
      <c r="L2" s="4" t="s">
        <v>637</v>
      </c>
    </row>
    <row r="3" spans="1:12" s="2" customFormat="1" ht="18" customHeight="1">
      <c r="A3" s="4">
        <v>1</v>
      </c>
      <c r="B3" s="4" t="s">
        <v>273</v>
      </c>
      <c r="C3" s="5" t="s">
        <v>274</v>
      </c>
      <c r="D3" s="4">
        <v>914</v>
      </c>
      <c r="E3" s="7">
        <v>1.4576999999999998E-2</v>
      </c>
      <c r="F3" s="7">
        <f t="shared" ref="F3:F34" si="0">D3*E3</f>
        <v>13.323377999999998</v>
      </c>
      <c r="G3" s="4" t="s">
        <v>10</v>
      </c>
      <c r="H3" s="1"/>
      <c r="I3" s="1"/>
      <c r="J3" s="1"/>
      <c r="K3" s="1"/>
      <c r="L3" s="1"/>
    </row>
    <row r="4" spans="1:12" s="2" customFormat="1" ht="18" customHeight="1">
      <c r="A4" s="4">
        <v>2</v>
      </c>
      <c r="B4" s="4" t="s">
        <v>275</v>
      </c>
      <c r="C4" s="5" t="s">
        <v>276</v>
      </c>
      <c r="D4" s="4">
        <v>672</v>
      </c>
      <c r="E4" s="7">
        <v>3.8984999999999999E-2</v>
      </c>
      <c r="F4" s="7">
        <f t="shared" si="0"/>
        <v>26.19792</v>
      </c>
      <c r="G4" s="4" t="s">
        <v>10</v>
      </c>
      <c r="H4" s="1"/>
      <c r="I4" s="1"/>
      <c r="J4" s="1"/>
      <c r="K4" s="1"/>
      <c r="L4" s="1"/>
    </row>
    <row r="5" spans="1:12" s="2" customFormat="1" ht="18" customHeight="1">
      <c r="A5" s="4">
        <v>3</v>
      </c>
      <c r="B5" s="4" t="s">
        <v>277</v>
      </c>
      <c r="C5" s="5" t="s">
        <v>278</v>
      </c>
      <c r="D5" s="4">
        <v>7568</v>
      </c>
      <c r="E5" s="7">
        <v>3.8984999999999999E-2</v>
      </c>
      <c r="F5" s="7">
        <f t="shared" si="0"/>
        <v>295.03847999999999</v>
      </c>
      <c r="G5" s="4" t="s">
        <v>10</v>
      </c>
      <c r="H5" s="1"/>
      <c r="I5" s="1"/>
      <c r="J5" s="1"/>
      <c r="K5" s="1"/>
      <c r="L5" s="1"/>
    </row>
    <row r="6" spans="1:12" s="2" customFormat="1" ht="18" customHeight="1">
      <c r="A6" s="4">
        <v>4</v>
      </c>
      <c r="B6" s="4" t="s">
        <v>279</v>
      </c>
      <c r="C6" s="5" t="s">
        <v>280</v>
      </c>
      <c r="D6" s="4">
        <v>3093</v>
      </c>
      <c r="E6" s="7">
        <v>3.8984999999999999E-2</v>
      </c>
      <c r="F6" s="7">
        <f t="shared" si="0"/>
        <v>120.58060499999999</v>
      </c>
      <c r="G6" s="4" t="s">
        <v>10</v>
      </c>
      <c r="H6" s="1"/>
      <c r="I6" s="1"/>
      <c r="J6" s="1"/>
      <c r="K6" s="1"/>
      <c r="L6" s="1"/>
    </row>
    <row r="7" spans="1:12" s="2" customFormat="1" ht="18" customHeight="1">
      <c r="A7" s="4">
        <v>5</v>
      </c>
      <c r="B7" s="4" t="s">
        <v>281</v>
      </c>
      <c r="C7" s="5" t="s">
        <v>282</v>
      </c>
      <c r="D7" s="4">
        <v>27568</v>
      </c>
      <c r="E7" s="7">
        <v>3.8984999999999999E-2</v>
      </c>
      <c r="F7" s="7">
        <f t="shared" si="0"/>
        <v>1074.73848</v>
      </c>
      <c r="G7" s="4" t="s">
        <v>10</v>
      </c>
      <c r="H7" s="1"/>
      <c r="I7" s="1"/>
      <c r="J7" s="1"/>
      <c r="K7" s="1"/>
      <c r="L7" s="1"/>
    </row>
    <row r="8" spans="1:12" s="2" customFormat="1" ht="18" customHeight="1">
      <c r="A8" s="4">
        <v>6</v>
      </c>
      <c r="B8" s="4" t="s">
        <v>283</v>
      </c>
      <c r="C8" s="5" t="s">
        <v>284</v>
      </c>
      <c r="D8" s="4">
        <v>15729</v>
      </c>
      <c r="E8" s="7">
        <v>3.8984999999999999E-2</v>
      </c>
      <c r="F8" s="7">
        <f t="shared" si="0"/>
        <v>613.195065</v>
      </c>
      <c r="G8" s="4" t="s">
        <v>10</v>
      </c>
      <c r="H8" s="1"/>
      <c r="I8" s="1"/>
      <c r="J8" s="1"/>
      <c r="K8" s="1"/>
      <c r="L8" s="1"/>
    </row>
    <row r="9" spans="1:12" s="2" customFormat="1" ht="18" customHeight="1">
      <c r="A9" s="4">
        <v>7</v>
      </c>
      <c r="B9" s="4" t="s">
        <v>285</v>
      </c>
      <c r="C9" s="5" t="s">
        <v>286</v>
      </c>
      <c r="D9" s="4">
        <v>14049</v>
      </c>
      <c r="E9" s="7">
        <v>3.8984999999999999E-2</v>
      </c>
      <c r="F9" s="7">
        <f t="shared" si="0"/>
        <v>547.70026499999994</v>
      </c>
      <c r="G9" s="4" t="s">
        <v>10</v>
      </c>
      <c r="H9" s="1"/>
      <c r="I9" s="1"/>
      <c r="J9" s="1"/>
      <c r="K9" s="1"/>
      <c r="L9" s="1"/>
    </row>
    <row r="10" spans="1:12" s="2" customFormat="1" ht="18" customHeight="1">
      <c r="A10" s="4">
        <v>8</v>
      </c>
      <c r="B10" s="4" t="s">
        <v>287</v>
      </c>
      <c r="C10" s="5" t="s">
        <v>288</v>
      </c>
      <c r="D10" s="4">
        <v>2924</v>
      </c>
      <c r="E10" s="7">
        <v>3.8984999999999999E-2</v>
      </c>
      <c r="F10" s="7">
        <f t="shared" si="0"/>
        <v>113.99213999999999</v>
      </c>
      <c r="G10" s="4" t="s">
        <v>10</v>
      </c>
      <c r="H10" s="1"/>
      <c r="I10" s="1"/>
      <c r="J10" s="1"/>
      <c r="K10" s="1"/>
      <c r="L10" s="1"/>
    </row>
    <row r="11" spans="1:12" s="2" customFormat="1" ht="18" customHeight="1">
      <c r="A11" s="4">
        <v>9</v>
      </c>
      <c r="B11" s="4" t="s">
        <v>289</v>
      </c>
      <c r="C11" s="5" t="s">
        <v>290</v>
      </c>
      <c r="D11" s="4">
        <v>2289</v>
      </c>
      <c r="E11" s="7">
        <v>3.8984999999999999E-2</v>
      </c>
      <c r="F11" s="7">
        <f t="shared" si="0"/>
        <v>89.236665000000002</v>
      </c>
      <c r="G11" s="4" t="s">
        <v>10</v>
      </c>
      <c r="H11" s="1"/>
      <c r="I11" s="1"/>
      <c r="J11" s="1"/>
      <c r="K11" s="1"/>
      <c r="L11" s="1"/>
    </row>
    <row r="12" spans="1:12" s="2" customFormat="1" ht="18" customHeight="1">
      <c r="A12" s="4">
        <v>10</v>
      </c>
      <c r="B12" s="4" t="s">
        <v>291</v>
      </c>
      <c r="C12" s="5" t="s">
        <v>292</v>
      </c>
      <c r="D12" s="4">
        <v>974</v>
      </c>
      <c r="E12" s="7">
        <v>4.0913909999999998</v>
      </c>
      <c r="F12" s="7">
        <f t="shared" si="0"/>
        <v>3985.0148339999996</v>
      </c>
      <c r="G12" s="4" t="s">
        <v>293</v>
      </c>
      <c r="H12" s="1"/>
      <c r="I12" s="1"/>
      <c r="J12" s="1"/>
      <c r="K12" s="1"/>
      <c r="L12" s="1"/>
    </row>
    <row r="13" spans="1:12" s="2" customFormat="1" ht="18" customHeight="1">
      <c r="A13" s="4">
        <v>11</v>
      </c>
      <c r="B13" s="4" t="s">
        <v>294</v>
      </c>
      <c r="C13" s="5" t="s">
        <v>295</v>
      </c>
      <c r="D13" s="4">
        <v>24965</v>
      </c>
      <c r="E13" s="7">
        <v>3.8984999999999999E-2</v>
      </c>
      <c r="F13" s="7">
        <f t="shared" si="0"/>
        <v>973.26052499999992</v>
      </c>
      <c r="G13" s="4" t="s">
        <v>10</v>
      </c>
      <c r="H13" s="1"/>
      <c r="I13" s="1"/>
      <c r="J13" s="1"/>
      <c r="K13" s="1"/>
      <c r="L13" s="1"/>
    </row>
    <row r="14" spans="1:12" s="2" customFormat="1" ht="18" customHeight="1">
      <c r="A14" s="4">
        <v>12</v>
      </c>
      <c r="B14" s="4" t="s">
        <v>296</v>
      </c>
      <c r="C14" s="5" t="s">
        <v>297</v>
      </c>
      <c r="D14" s="4">
        <v>2967</v>
      </c>
      <c r="E14" s="7">
        <v>3.8984999999999999E-2</v>
      </c>
      <c r="F14" s="7">
        <f t="shared" si="0"/>
        <v>115.66849499999999</v>
      </c>
      <c r="G14" s="4" t="s">
        <v>10</v>
      </c>
      <c r="H14" s="1"/>
      <c r="I14" s="1"/>
      <c r="J14" s="1"/>
      <c r="K14" s="1"/>
      <c r="L14" s="1"/>
    </row>
    <row r="15" spans="1:12" s="2" customFormat="1" ht="18" customHeight="1">
      <c r="A15" s="4">
        <v>13</v>
      </c>
      <c r="B15" s="4" t="s">
        <v>298</v>
      </c>
      <c r="C15" s="5" t="s">
        <v>299</v>
      </c>
      <c r="D15" s="4">
        <v>7072</v>
      </c>
      <c r="E15" s="7">
        <v>0.11695499999999999</v>
      </c>
      <c r="F15" s="7">
        <f t="shared" si="0"/>
        <v>827.10575999999992</v>
      </c>
      <c r="G15" s="4" t="s">
        <v>10</v>
      </c>
      <c r="H15" s="1"/>
      <c r="I15" s="1"/>
      <c r="J15" s="1"/>
      <c r="K15" s="1"/>
      <c r="L15" s="1"/>
    </row>
    <row r="16" spans="1:12" s="2" customFormat="1" ht="18" customHeight="1">
      <c r="A16" s="4">
        <v>14</v>
      </c>
      <c r="B16" s="4" t="s">
        <v>300</v>
      </c>
      <c r="C16" s="5" t="s">
        <v>301</v>
      </c>
      <c r="D16" s="4">
        <v>18559</v>
      </c>
      <c r="E16" s="7">
        <v>0.11695499999999999</v>
      </c>
      <c r="F16" s="7">
        <f t="shared" si="0"/>
        <v>2170.5678449999996</v>
      </c>
      <c r="G16" s="4" t="s">
        <v>10</v>
      </c>
      <c r="H16" s="1"/>
      <c r="I16" s="1"/>
      <c r="J16" s="1"/>
      <c r="K16" s="1"/>
      <c r="L16" s="1"/>
    </row>
    <row r="17" spans="1:12" s="2" customFormat="1" ht="18" customHeight="1">
      <c r="A17" s="4">
        <v>15</v>
      </c>
      <c r="B17" s="4" t="s">
        <v>302</v>
      </c>
      <c r="C17" s="5" t="s">
        <v>303</v>
      </c>
      <c r="D17" s="4">
        <v>3351</v>
      </c>
      <c r="E17" s="7">
        <v>5.8421000000000001E-2</v>
      </c>
      <c r="F17" s="7">
        <f t="shared" si="0"/>
        <v>195.76877100000002</v>
      </c>
      <c r="G17" s="4" t="s">
        <v>10</v>
      </c>
      <c r="H17" s="1"/>
      <c r="I17" s="1"/>
      <c r="J17" s="1"/>
      <c r="K17" s="1"/>
      <c r="L17" s="1"/>
    </row>
    <row r="18" spans="1:12" s="2" customFormat="1" ht="18" customHeight="1">
      <c r="A18" s="4">
        <v>16</v>
      </c>
      <c r="B18" s="4" t="s">
        <v>304</v>
      </c>
      <c r="C18" s="5" t="s">
        <v>305</v>
      </c>
      <c r="D18" s="4">
        <v>5352</v>
      </c>
      <c r="E18" s="7">
        <v>5.8421000000000001E-2</v>
      </c>
      <c r="F18" s="7">
        <f t="shared" si="0"/>
        <v>312.66919200000001</v>
      </c>
      <c r="G18" s="4" t="s">
        <v>10</v>
      </c>
      <c r="H18" s="1"/>
      <c r="I18" s="1"/>
      <c r="J18" s="1"/>
      <c r="K18" s="1"/>
      <c r="L18" s="1"/>
    </row>
    <row r="19" spans="1:12" s="2" customFormat="1" ht="18" customHeight="1">
      <c r="A19" s="4">
        <v>17</v>
      </c>
      <c r="B19" s="4" t="s">
        <v>306</v>
      </c>
      <c r="C19" s="5" t="s">
        <v>307</v>
      </c>
      <c r="D19" s="4">
        <v>667</v>
      </c>
      <c r="E19" s="7">
        <v>5.8421000000000001E-2</v>
      </c>
      <c r="F19" s="7">
        <f t="shared" si="0"/>
        <v>38.966807000000003</v>
      </c>
      <c r="G19" s="4" t="s">
        <v>10</v>
      </c>
      <c r="H19" s="1"/>
      <c r="I19" s="1"/>
      <c r="J19" s="1"/>
      <c r="K19" s="1"/>
      <c r="L19" s="1"/>
    </row>
    <row r="20" spans="1:12" s="2" customFormat="1" ht="18" customHeight="1">
      <c r="A20" s="4">
        <v>18</v>
      </c>
      <c r="B20" s="4" t="s">
        <v>308</v>
      </c>
      <c r="C20" s="5" t="s">
        <v>309</v>
      </c>
      <c r="D20" s="4">
        <v>926</v>
      </c>
      <c r="E20" s="7">
        <v>5.8421000000000001E-2</v>
      </c>
      <c r="F20" s="7">
        <f t="shared" si="0"/>
        <v>54.097846000000004</v>
      </c>
      <c r="G20" s="4" t="s">
        <v>10</v>
      </c>
      <c r="H20" s="1"/>
      <c r="I20" s="1"/>
      <c r="J20" s="1"/>
      <c r="K20" s="1"/>
      <c r="L20" s="1"/>
    </row>
    <row r="21" spans="1:12" s="2" customFormat="1" ht="18" customHeight="1">
      <c r="A21" s="4">
        <v>19</v>
      </c>
      <c r="B21" s="4" t="s">
        <v>310</v>
      </c>
      <c r="C21" s="5" t="s">
        <v>311</v>
      </c>
      <c r="D21" s="4">
        <v>5873</v>
      </c>
      <c r="E21" s="7">
        <v>5.8421000000000001E-2</v>
      </c>
      <c r="F21" s="7">
        <f t="shared" si="0"/>
        <v>343.10653300000001</v>
      </c>
      <c r="G21" s="4" t="s">
        <v>10</v>
      </c>
      <c r="H21" s="1"/>
      <c r="I21" s="1"/>
      <c r="J21" s="1"/>
      <c r="K21" s="1"/>
      <c r="L21" s="1"/>
    </row>
    <row r="22" spans="1:12" s="2" customFormat="1" ht="18" customHeight="1">
      <c r="A22" s="4">
        <v>20</v>
      </c>
      <c r="B22" s="4" t="s">
        <v>312</v>
      </c>
      <c r="C22" s="5" t="s">
        <v>313</v>
      </c>
      <c r="D22" s="4">
        <v>1272</v>
      </c>
      <c r="E22" s="7">
        <v>5.8421000000000001E-2</v>
      </c>
      <c r="F22" s="7">
        <f t="shared" si="0"/>
        <v>74.311512000000008</v>
      </c>
      <c r="G22" s="4" t="s">
        <v>10</v>
      </c>
      <c r="H22" s="1"/>
      <c r="I22" s="1"/>
      <c r="J22" s="1"/>
      <c r="K22" s="1"/>
      <c r="L22" s="1"/>
    </row>
    <row r="23" spans="1:12" s="2" customFormat="1" ht="18" customHeight="1">
      <c r="A23" s="4">
        <v>21</v>
      </c>
      <c r="B23" s="4" t="s">
        <v>314</v>
      </c>
      <c r="C23" s="5" t="s">
        <v>315</v>
      </c>
      <c r="D23" s="4">
        <v>3377</v>
      </c>
      <c r="E23" s="7">
        <v>5.8421000000000001E-2</v>
      </c>
      <c r="F23" s="7">
        <f t="shared" si="0"/>
        <v>197.28771700000001</v>
      </c>
      <c r="G23" s="4" t="s">
        <v>10</v>
      </c>
      <c r="H23" s="1"/>
      <c r="I23" s="1"/>
      <c r="J23" s="1"/>
      <c r="K23" s="1"/>
      <c r="L23" s="1"/>
    </row>
    <row r="24" spans="1:12" s="2" customFormat="1" ht="18" customHeight="1">
      <c r="A24" s="4">
        <v>22</v>
      </c>
      <c r="B24" s="4" t="s">
        <v>316</v>
      </c>
      <c r="C24" s="5" t="s">
        <v>317</v>
      </c>
      <c r="D24" s="4">
        <v>5438</v>
      </c>
      <c r="E24" s="7">
        <v>5.8421000000000001E-2</v>
      </c>
      <c r="F24" s="7">
        <f t="shared" si="0"/>
        <v>317.693398</v>
      </c>
      <c r="G24" s="4" t="s">
        <v>10</v>
      </c>
      <c r="H24" s="1"/>
      <c r="I24" s="1"/>
      <c r="J24" s="1"/>
      <c r="K24" s="1"/>
      <c r="L24" s="1"/>
    </row>
    <row r="25" spans="1:12" s="2" customFormat="1" ht="18" customHeight="1">
      <c r="A25" s="4">
        <v>23</v>
      </c>
      <c r="B25" s="4" t="s">
        <v>318</v>
      </c>
      <c r="C25" s="5" t="s">
        <v>319</v>
      </c>
      <c r="D25" s="4">
        <v>4711</v>
      </c>
      <c r="E25" s="7">
        <v>1.4576999999999998E-2</v>
      </c>
      <c r="F25" s="7">
        <f t="shared" si="0"/>
        <v>68.672246999999984</v>
      </c>
      <c r="G25" s="4" t="s">
        <v>10</v>
      </c>
      <c r="H25" s="1"/>
      <c r="I25" s="1"/>
      <c r="J25" s="1"/>
      <c r="K25" s="1"/>
      <c r="L25" s="1"/>
    </row>
    <row r="26" spans="1:12" s="2" customFormat="1" ht="18" customHeight="1">
      <c r="A26" s="4">
        <v>24</v>
      </c>
      <c r="B26" s="4" t="s">
        <v>320</v>
      </c>
      <c r="C26" s="5" t="s">
        <v>321</v>
      </c>
      <c r="D26" s="4">
        <v>124</v>
      </c>
      <c r="E26" s="7">
        <v>0.86919599999999986</v>
      </c>
      <c r="F26" s="7">
        <f t="shared" si="0"/>
        <v>107.78030399999999</v>
      </c>
      <c r="G26" s="4" t="s">
        <v>108</v>
      </c>
      <c r="H26" s="1"/>
      <c r="I26" s="1"/>
      <c r="J26" s="1"/>
      <c r="K26" s="1"/>
      <c r="L26" s="1"/>
    </row>
    <row r="27" spans="1:12" s="2" customFormat="1" ht="18" customHeight="1">
      <c r="A27" s="4">
        <v>25</v>
      </c>
      <c r="B27" s="4" t="s">
        <v>322</v>
      </c>
      <c r="C27" s="5" t="s">
        <v>323</v>
      </c>
      <c r="D27" s="4">
        <v>7026</v>
      </c>
      <c r="E27" s="7">
        <v>0.55053600000000003</v>
      </c>
      <c r="F27" s="7">
        <f t="shared" si="0"/>
        <v>3868.065936</v>
      </c>
      <c r="G27" s="4" t="s">
        <v>80</v>
      </c>
      <c r="H27" s="1"/>
      <c r="I27" s="1"/>
      <c r="J27" s="1"/>
      <c r="K27" s="1"/>
      <c r="L27" s="1"/>
    </row>
    <row r="28" spans="1:12" s="2" customFormat="1" ht="18" customHeight="1">
      <c r="A28" s="4">
        <v>26</v>
      </c>
      <c r="B28" s="4" t="s">
        <v>324</v>
      </c>
      <c r="C28" s="5" t="s">
        <v>325</v>
      </c>
      <c r="D28" s="4">
        <v>14356</v>
      </c>
      <c r="E28" s="7">
        <v>35.735006999999996</v>
      </c>
      <c r="F28" s="7">
        <f t="shared" si="0"/>
        <v>513011.76049199991</v>
      </c>
      <c r="G28" s="4" t="s">
        <v>83</v>
      </c>
      <c r="H28" s="1"/>
      <c r="I28" s="1"/>
      <c r="J28" s="1"/>
      <c r="K28" s="1"/>
      <c r="L28" s="1"/>
    </row>
    <row r="29" spans="1:12" s="2" customFormat="1" ht="18" customHeight="1">
      <c r="A29" s="4">
        <v>27</v>
      </c>
      <c r="B29" s="4" t="s">
        <v>326</v>
      </c>
      <c r="C29" s="5" t="s">
        <v>327</v>
      </c>
      <c r="D29" s="4">
        <v>1202</v>
      </c>
      <c r="E29" s="7">
        <v>0.76839999999999997</v>
      </c>
      <c r="F29" s="7">
        <f t="shared" si="0"/>
        <v>923.61680000000001</v>
      </c>
      <c r="G29" s="4" t="s">
        <v>5</v>
      </c>
      <c r="H29" s="1"/>
      <c r="I29" s="1"/>
      <c r="J29" s="1"/>
      <c r="K29" s="1"/>
      <c r="L29" s="1"/>
    </row>
    <row r="30" spans="1:12" s="2" customFormat="1" ht="18" customHeight="1">
      <c r="A30" s="4">
        <v>28</v>
      </c>
      <c r="B30" s="4" t="s">
        <v>328</v>
      </c>
      <c r="C30" s="5" t="s">
        <v>329</v>
      </c>
      <c r="D30" s="4">
        <v>44175</v>
      </c>
      <c r="E30" s="7">
        <v>1.4576999999999998E-2</v>
      </c>
      <c r="F30" s="7">
        <f t="shared" si="0"/>
        <v>643.93897499999991</v>
      </c>
      <c r="G30" s="4" t="s">
        <v>10</v>
      </c>
      <c r="H30" s="1"/>
      <c r="I30" s="1"/>
      <c r="J30" s="1"/>
      <c r="K30" s="1"/>
      <c r="L30" s="1"/>
    </row>
    <row r="31" spans="1:12" s="2" customFormat="1" ht="18" customHeight="1">
      <c r="A31" s="4">
        <v>29</v>
      </c>
      <c r="B31" s="4" t="s">
        <v>330</v>
      </c>
      <c r="C31" s="5" t="s">
        <v>331</v>
      </c>
      <c r="D31" s="4">
        <v>1863</v>
      </c>
      <c r="E31" s="7">
        <v>1.4576999999999998E-2</v>
      </c>
      <c r="F31" s="7">
        <f t="shared" si="0"/>
        <v>27.156950999999996</v>
      </c>
      <c r="G31" s="4" t="s">
        <v>10</v>
      </c>
      <c r="H31" s="1"/>
      <c r="I31" s="1"/>
      <c r="J31" s="1"/>
      <c r="K31" s="1"/>
      <c r="L31" s="1"/>
    </row>
    <row r="32" spans="1:12" s="2" customFormat="1" ht="18" customHeight="1">
      <c r="A32" s="4">
        <v>30</v>
      </c>
      <c r="B32" s="4" t="s">
        <v>332</v>
      </c>
      <c r="C32" s="5" t="s">
        <v>333</v>
      </c>
      <c r="D32" s="4">
        <v>162</v>
      </c>
      <c r="E32" s="7">
        <v>24.353420999999997</v>
      </c>
      <c r="F32" s="7">
        <f t="shared" si="0"/>
        <v>3945.2542019999996</v>
      </c>
      <c r="G32" s="4" t="s">
        <v>141</v>
      </c>
      <c r="H32" s="1"/>
      <c r="I32" s="1"/>
      <c r="J32" s="1"/>
      <c r="K32" s="1"/>
      <c r="L32" s="1"/>
    </row>
    <row r="33" spans="1:12" s="2" customFormat="1" ht="18" customHeight="1">
      <c r="A33" s="4">
        <v>31</v>
      </c>
      <c r="B33" s="4" t="s">
        <v>334</v>
      </c>
      <c r="C33" s="5" t="s">
        <v>335</v>
      </c>
      <c r="D33" s="4">
        <v>4951</v>
      </c>
      <c r="E33" s="7">
        <v>0.11695499999999999</v>
      </c>
      <c r="F33" s="7">
        <f t="shared" si="0"/>
        <v>579.04420499999992</v>
      </c>
      <c r="G33" s="4" t="s">
        <v>10</v>
      </c>
      <c r="H33" s="1"/>
      <c r="I33" s="1"/>
      <c r="J33" s="1"/>
      <c r="K33" s="1"/>
      <c r="L33" s="1"/>
    </row>
    <row r="34" spans="1:12" s="2" customFormat="1" ht="18" customHeight="1">
      <c r="A34" s="4">
        <v>32</v>
      </c>
      <c r="B34" s="4" t="s">
        <v>336</v>
      </c>
      <c r="C34" s="5" t="s">
        <v>337</v>
      </c>
      <c r="D34" s="4">
        <v>7416</v>
      </c>
      <c r="E34" s="7">
        <v>7.7969999999999998E-2</v>
      </c>
      <c r="F34" s="7">
        <f t="shared" si="0"/>
        <v>578.22551999999996</v>
      </c>
      <c r="G34" s="4" t="s">
        <v>10</v>
      </c>
      <c r="H34" s="1"/>
      <c r="I34" s="1"/>
      <c r="J34" s="1"/>
      <c r="K34" s="1"/>
      <c r="L34" s="1"/>
    </row>
    <row r="35" spans="1:12" s="2" customFormat="1" ht="18" customHeight="1">
      <c r="A35" s="4">
        <v>33</v>
      </c>
      <c r="B35" s="4" t="s">
        <v>338</v>
      </c>
      <c r="C35" s="5" t="s">
        <v>339</v>
      </c>
      <c r="D35" s="4">
        <v>22322</v>
      </c>
      <c r="E35" s="7">
        <v>0.11695499999999999</v>
      </c>
      <c r="F35" s="7">
        <f t="shared" ref="F35:F66" si="1">D35*E35</f>
        <v>2610.6695099999997</v>
      </c>
      <c r="G35" s="4" t="s">
        <v>10</v>
      </c>
      <c r="H35" s="1"/>
      <c r="I35" s="1"/>
      <c r="J35" s="1"/>
      <c r="K35" s="1"/>
      <c r="L35" s="1"/>
    </row>
    <row r="36" spans="1:12" s="2" customFormat="1" ht="18" customHeight="1">
      <c r="A36" s="4">
        <v>34</v>
      </c>
      <c r="B36" s="4" t="s">
        <v>340</v>
      </c>
      <c r="C36" s="5" t="s">
        <v>341</v>
      </c>
      <c r="D36" s="4">
        <v>3988</v>
      </c>
      <c r="E36" s="7">
        <v>0.11695499999999999</v>
      </c>
      <c r="F36" s="7">
        <f t="shared" si="1"/>
        <v>466.41653999999994</v>
      </c>
      <c r="G36" s="4" t="s">
        <v>10</v>
      </c>
      <c r="H36" s="1"/>
      <c r="I36" s="1"/>
      <c r="J36" s="1"/>
      <c r="K36" s="1"/>
      <c r="L36" s="1"/>
    </row>
    <row r="37" spans="1:12" s="2" customFormat="1" ht="18" customHeight="1">
      <c r="A37" s="4">
        <v>35</v>
      </c>
      <c r="B37" s="4" t="s">
        <v>342</v>
      </c>
      <c r="C37" s="5" t="s">
        <v>343</v>
      </c>
      <c r="D37" s="4">
        <v>30220</v>
      </c>
      <c r="E37" s="7">
        <v>1.4576999999999998E-2</v>
      </c>
      <c r="F37" s="7">
        <f t="shared" si="1"/>
        <v>440.51693999999992</v>
      </c>
      <c r="G37" s="4" t="s">
        <v>10</v>
      </c>
      <c r="H37" s="1"/>
      <c r="I37" s="1"/>
      <c r="J37" s="1"/>
      <c r="K37" s="1"/>
      <c r="L37" s="1"/>
    </row>
    <row r="38" spans="1:12" s="2" customFormat="1" ht="18" customHeight="1">
      <c r="A38" s="4">
        <v>36</v>
      </c>
      <c r="B38" s="4" t="s">
        <v>344</v>
      </c>
      <c r="C38" s="5" t="s">
        <v>345</v>
      </c>
      <c r="D38" s="4">
        <v>5651</v>
      </c>
      <c r="E38" s="7">
        <v>3.8984999999999999E-2</v>
      </c>
      <c r="F38" s="7">
        <f t="shared" si="1"/>
        <v>220.30423500000001</v>
      </c>
      <c r="G38" s="4" t="s">
        <v>10</v>
      </c>
      <c r="H38" s="1"/>
      <c r="I38" s="1"/>
      <c r="J38" s="1"/>
      <c r="K38" s="1"/>
      <c r="L38" s="1"/>
    </row>
    <row r="39" spans="1:12" s="2" customFormat="1" ht="18" customHeight="1">
      <c r="A39" s="4">
        <v>37</v>
      </c>
      <c r="B39" s="4" t="s">
        <v>346</v>
      </c>
      <c r="C39" s="5" t="s">
        <v>347</v>
      </c>
      <c r="D39" s="4">
        <v>465</v>
      </c>
      <c r="E39" s="7">
        <v>2.3390999999999999E-2</v>
      </c>
      <c r="F39" s="7">
        <f t="shared" si="1"/>
        <v>10.876814999999999</v>
      </c>
      <c r="G39" s="4" t="s">
        <v>10</v>
      </c>
      <c r="H39" s="1"/>
      <c r="I39" s="1"/>
      <c r="J39" s="1"/>
      <c r="K39" s="1"/>
      <c r="L39" s="1"/>
    </row>
    <row r="40" spans="1:12" s="2" customFormat="1" ht="18" customHeight="1">
      <c r="A40" s="4">
        <v>38</v>
      </c>
      <c r="B40" s="4" t="s">
        <v>348</v>
      </c>
      <c r="C40" s="5" t="s">
        <v>349</v>
      </c>
      <c r="D40" s="4">
        <v>4951</v>
      </c>
      <c r="E40" s="7">
        <v>2.7232999999999997E-2</v>
      </c>
      <c r="F40" s="7">
        <f t="shared" si="1"/>
        <v>134.83058299999999</v>
      </c>
      <c r="G40" s="4" t="s">
        <v>10</v>
      </c>
      <c r="H40" s="1"/>
      <c r="I40" s="1"/>
      <c r="J40" s="1"/>
      <c r="K40" s="1"/>
      <c r="L40" s="1"/>
    </row>
    <row r="41" spans="1:12" s="2" customFormat="1" ht="18" customHeight="1">
      <c r="A41" s="4">
        <v>39</v>
      </c>
      <c r="B41" s="4" t="s">
        <v>350</v>
      </c>
      <c r="C41" s="5" t="s">
        <v>351</v>
      </c>
      <c r="D41" s="4">
        <v>34</v>
      </c>
      <c r="E41" s="7">
        <v>36.217968999999997</v>
      </c>
      <c r="F41" s="7">
        <f t="shared" si="1"/>
        <v>1231.410946</v>
      </c>
      <c r="G41" s="4" t="s">
        <v>269</v>
      </c>
      <c r="H41" s="1"/>
      <c r="I41" s="1"/>
      <c r="J41" s="1"/>
      <c r="K41" s="1"/>
      <c r="L41" s="1"/>
    </row>
    <row r="42" spans="1:12" s="2" customFormat="1" ht="18" customHeight="1">
      <c r="A42" s="4">
        <v>40</v>
      </c>
      <c r="B42" s="4" t="s">
        <v>352</v>
      </c>
      <c r="C42" s="5" t="s">
        <v>353</v>
      </c>
      <c r="D42" s="4">
        <v>974</v>
      </c>
      <c r="E42" s="7">
        <v>19.093157999999999</v>
      </c>
      <c r="F42" s="7">
        <f t="shared" si="1"/>
        <v>18596.735892000001</v>
      </c>
      <c r="G42" s="4" t="s">
        <v>103</v>
      </c>
      <c r="H42" s="1"/>
      <c r="I42" s="1"/>
      <c r="J42" s="1"/>
      <c r="K42" s="1"/>
      <c r="L42" s="1"/>
    </row>
    <row r="43" spans="1:12" s="2" customFormat="1" ht="18" customHeight="1">
      <c r="A43" s="4">
        <v>41</v>
      </c>
      <c r="B43" s="4" t="s">
        <v>354</v>
      </c>
      <c r="C43" s="5" t="s">
        <v>355</v>
      </c>
      <c r="D43" s="4">
        <v>4283</v>
      </c>
      <c r="E43" s="7">
        <v>0.11695499999999999</v>
      </c>
      <c r="F43" s="7">
        <f t="shared" si="1"/>
        <v>500.91826499999996</v>
      </c>
      <c r="G43" s="4" t="s">
        <v>10</v>
      </c>
      <c r="H43" s="1"/>
      <c r="I43" s="1"/>
      <c r="J43" s="1"/>
      <c r="K43" s="1"/>
      <c r="L43" s="1"/>
    </row>
    <row r="44" spans="1:12" s="2" customFormat="1" ht="18" customHeight="1">
      <c r="A44" s="4">
        <v>42</v>
      </c>
      <c r="B44" s="4" t="s">
        <v>356</v>
      </c>
      <c r="C44" s="5" t="s">
        <v>357</v>
      </c>
      <c r="D44" s="4">
        <v>960</v>
      </c>
      <c r="E44" s="7">
        <v>0.11695499999999999</v>
      </c>
      <c r="F44" s="7">
        <f t="shared" si="1"/>
        <v>112.27679999999999</v>
      </c>
      <c r="G44" s="4" t="s">
        <v>10</v>
      </c>
      <c r="H44" s="1"/>
      <c r="I44" s="1"/>
      <c r="J44" s="1"/>
      <c r="K44" s="1"/>
      <c r="L44" s="1"/>
    </row>
    <row r="45" spans="1:12" s="2" customFormat="1" ht="18" customHeight="1">
      <c r="A45" s="4">
        <v>43</v>
      </c>
      <c r="B45" s="4" t="s">
        <v>358</v>
      </c>
      <c r="C45" s="5" t="s">
        <v>359</v>
      </c>
      <c r="D45" s="4">
        <v>73</v>
      </c>
      <c r="E45" s="7">
        <v>5.8421000000000001E-2</v>
      </c>
      <c r="F45" s="7">
        <f t="shared" si="1"/>
        <v>4.2647329999999997</v>
      </c>
      <c r="G45" s="4" t="s">
        <v>10</v>
      </c>
      <c r="H45" s="1"/>
      <c r="I45" s="1"/>
      <c r="J45" s="1"/>
      <c r="K45" s="1"/>
      <c r="L45" s="1"/>
    </row>
    <row r="46" spans="1:12" s="2" customFormat="1" ht="18" customHeight="1">
      <c r="A46" s="4">
        <v>44</v>
      </c>
      <c r="B46" s="4" t="s">
        <v>360</v>
      </c>
      <c r="C46" s="5" t="s">
        <v>361</v>
      </c>
      <c r="D46" s="4">
        <v>860</v>
      </c>
      <c r="E46" s="7">
        <v>0.19311699999999998</v>
      </c>
      <c r="F46" s="7">
        <f t="shared" si="1"/>
        <v>166.08061999999998</v>
      </c>
      <c r="G46" s="4" t="s">
        <v>10</v>
      </c>
      <c r="H46" s="1"/>
      <c r="I46" s="1"/>
      <c r="J46" s="1"/>
      <c r="K46" s="1"/>
      <c r="L46" s="1"/>
    </row>
    <row r="47" spans="1:12" s="2" customFormat="1" ht="18" customHeight="1">
      <c r="A47" s="4">
        <v>45</v>
      </c>
      <c r="B47" s="4" t="s">
        <v>362</v>
      </c>
      <c r="C47" s="5" t="s">
        <v>363</v>
      </c>
      <c r="D47" s="4">
        <v>4363</v>
      </c>
      <c r="E47" s="7">
        <v>7.7969999999999998E-2</v>
      </c>
      <c r="F47" s="7">
        <f t="shared" si="1"/>
        <v>340.18311</v>
      </c>
      <c r="G47" s="4" t="s">
        <v>10</v>
      </c>
      <c r="H47" s="1"/>
      <c r="I47" s="1"/>
      <c r="J47" s="1"/>
      <c r="K47" s="1"/>
      <c r="L47" s="1"/>
    </row>
    <row r="48" spans="1:12" s="2" customFormat="1" ht="18" customHeight="1">
      <c r="A48" s="4">
        <v>46</v>
      </c>
      <c r="B48" s="4" t="s">
        <v>364</v>
      </c>
      <c r="C48" s="5" t="s">
        <v>365</v>
      </c>
      <c r="D48" s="4">
        <v>6448</v>
      </c>
      <c r="E48" s="7">
        <v>0.11695499999999999</v>
      </c>
      <c r="F48" s="7">
        <f t="shared" si="1"/>
        <v>754.12583999999993</v>
      </c>
      <c r="G48" s="4" t="s">
        <v>10</v>
      </c>
      <c r="H48" s="1"/>
      <c r="I48" s="1"/>
      <c r="J48" s="1"/>
      <c r="K48" s="1"/>
      <c r="L48" s="1"/>
    </row>
    <row r="49" spans="1:12" s="2" customFormat="1" ht="18" customHeight="1">
      <c r="A49" s="4">
        <v>47</v>
      </c>
      <c r="B49" s="4" t="s">
        <v>366</v>
      </c>
      <c r="C49" s="5" t="s">
        <v>367</v>
      </c>
      <c r="D49" s="4">
        <v>3481</v>
      </c>
      <c r="E49" s="7">
        <v>4.0001999999999996E-2</v>
      </c>
      <c r="F49" s="7">
        <f t="shared" si="1"/>
        <v>139.246962</v>
      </c>
      <c r="G49" s="4" t="s">
        <v>10</v>
      </c>
      <c r="H49" s="1"/>
      <c r="I49" s="1"/>
      <c r="J49" s="1"/>
      <c r="K49" s="1"/>
      <c r="L49" s="1"/>
    </row>
    <row r="50" spans="1:12" s="2" customFormat="1" ht="18" customHeight="1">
      <c r="A50" s="4">
        <v>48</v>
      </c>
      <c r="B50" s="4" t="s">
        <v>368</v>
      </c>
      <c r="C50" s="5" t="s">
        <v>369</v>
      </c>
      <c r="D50" s="4">
        <v>2986</v>
      </c>
      <c r="E50" s="7">
        <v>0.11695499999999999</v>
      </c>
      <c r="F50" s="7">
        <f t="shared" si="1"/>
        <v>349.22762999999998</v>
      </c>
      <c r="G50" s="4" t="s">
        <v>10</v>
      </c>
      <c r="H50" s="1"/>
      <c r="I50" s="1"/>
      <c r="J50" s="1"/>
      <c r="K50" s="1"/>
      <c r="L50" s="1"/>
    </row>
    <row r="51" spans="1:12" s="2" customFormat="1" ht="18" customHeight="1">
      <c r="A51" s="4">
        <v>49</v>
      </c>
      <c r="B51" s="4" t="s">
        <v>370</v>
      </c>
      <c r="C51" s="5" t="s">
        <v>371</v>
      </c>
      <c r="D51" s="4">
        <v>1332</v>
      </c>
      <c r="E51" s="7">
        <v>7.7969999999999998E-2</v>
      </c>
      <c r="F51" s="7">
        <f t="shared" si="1"/>
        <v>103.85603999999999</v>
      </c>
      <c r="G51" s="4" t="s">
        <v>10</v>
      </c>
      <c r="H51" s="1"/>
      <c r="I51" s="1"/>
      <c r="J51" s="1"/>
      <c r="K51" s="1"/>
      <c r="L51" s="1"/>
    </row>
    <row r="52" spans="1:12" s="2" customFormat="1" ht="18" customHeight="1">
      <c r="A52" s="4">
        <v>50</v>
      </c>
      <c r="B52" s="4" t="s">
        <v>372</v>
      </c>
      <c r="C52" s="5" t="s">
        <v>373</v>
      </c>
      <c r="D52" s="4">
        <v>5843</v>
      </c>
      <c r="E52" s="7">
        <v>0.15582699999999999</v>
      </c>
      <c r="F52" s="7">
        <f t="shared" si="1"/>
        <v>910.49716100000001</v>
      </c>
      <c r="G52" s="4" t="s">
        <v>10</v>
      </c>
      <c r="H52" s="1"/>
      <c r="I52" s="1"/>
      <c r="J52" s="1"/>
      <c r="K52" s="1"/>
      <c r="L52" s="1"/>
    </row>
    <row r="53" spans="1:12" s="2" customFormat="1" ht="18" customHeight="1">
      <c r="A53" s="4">
        <v>51</v>
      </c>
      <c r="B53" s="4" t="s">
        <v>374</v>
      </c>
      <c r="C53" s="5" t="s">
        <v>375</v>
      </c>
      <c r="D53" s="4">
        <v>250</v>
      </c>
      <c r="E53" s="7">
        <v>2.7232999999999997E-2</v>
      </c>
      <c r="F53" s="7">
        <f t="shared" si="1"/>
        <v>6.8082499999999992</v>
      </c>
      <c r="G53" s="4" t="s">
        <v>10</v>
      </c>
      <c r="H53" s="1"/>
      <c r="I53" s="1"/>
      <c r="J53" s="1"/>
      <c r="K53" s="1"/>
      <c r="L53" s="1"/>
    </row>
    <row r="54" spans="1:12" s="2" customFormat="1" ht="18" customHeight="1">
      <c r="A54" s="4">
        <v>52</v>
      </c>
      <c r="B54" s="4" t="s">
        <v>376</v>
      </c>
      <c r="C54" s="5" t="s">
        <v>377</v>
      </c>
      <c r="D54" s="4">
        <v>636</v>
      </c>
      <c r="E54" s="7">
        <v>2.7232999999999997E-2</v>
      </c>
      <c r="F54" s="7">
        <f t="shared" si="1"/>
        <v>17.320187999999998</v>
      </c>
      <c r="G54" s="4" t="s">
        <v>10</v>
      </c>
      <c r="H54" s="1"/>
      <c r="I54" s="1"/>
      <c r="J54" s="1"/>
      <c r="K54" s="1"/>
      <c r="L54" s="1"/>
    </row>
    <row r="55" spans="1:12" s="2" customFormat="1" ht="18" customHeight="1">
      <c r="A55" s="4">
        <v>53</v>
      </c>
      <c r="B55" s="4" t="s">
        <v>378</v>
      </c>
      <c r="C55" s="5" t="s">
        <v>379</v>
      </c>
      <c r="D55" s="4">
        <v>1593</v>
      </c>
      <c r="E55" s="7">
        <v>2.7232999999999997E-2</v>
      </c>
      <c r="F55" s="7">
        <f t="shared" si="1"/>
        <v>43.382168999999998</v>
      </c>
      <c r="G55" s="4" t="s">
        <v>10</v>
      </c>
      <c r="H55" s="1"/>
      <c r="I55" s="1"/>
      <c r="J55" s="1"/>
      <c r="K55" s="1"/>
      <c r="L55" s="1"/>
    </row>
    <row r="56" spans="1:12" s="2" customFormat="1" ht="18" customHeight="1">
      <c r="A56" s="4">
        <v>54</v>
      </c>
      <c r="B56" s="4" t="s">
        <v>380</v>
      </c>
      <c r="C56" s="5" t="s">
        <v>381</v>
      </c>
      <c r="D56" s="4">
        <v>1498</v>
      </c>
      <c r="E56" s="7">
        <v>2.7232999999999997E-2</v>
      </c>
      <c r="F56" s="7">
        <f t="shared" si="1"/>
        <v>40.795033999999994</v>
      </c>
      <c r="G56" s="4" t="s">
        <v>10</v>
      </c>
      <c r="H56" s="1"/>
      <c r="I56" s="1"/>
      <c r="J56" s="1"/>
      <c r="K56" s="1"/>
      <c r="L56" s="1"/>
    </row>
    <row r="57" spans="1:12" s="2" customFormat="1" ht="18" customHeight="1">
      <c r="A57" s="4">
        <v>55</v>
      </c>
      <c r="B57" s="4" t="s">
        <v>382</v>
      </c>
      <c r="C57" s="5" t="s">
        <v>383</v>
      </c>
      <c r="D57" s="4">
        <v>1109</v>
      </c>
      <c r="E57" s="7">
        <v>2.7232999999999997E-2</v>
      </c>
      <c r="F57" s="7">
        <f t="shared" si="1"/>
        <v>30.201396999999996</v>
      </c>
      <c r="G57" s="4" t="s">
        <v>10</v>
      </c>
      <c r="H57" s="1"/>
      <c r="I57" s="1"/>
      <c r="J57" s="1"/>
      <c r="K57" s="1"/>
      <c r="L57" s="1"/>
    </row>
    <row r="58" spans="1:12" s="2" customFormat="1" ht="18" customHeight="1">
      <c r="A58" s="4">
        <v>56</v>
      </c>
      <c r="B58" s="4" t="s">
        <v>384</v>
      </c>
      <c r="C58" s="5" t="s">
        <v>385</v>
      </c>
      <c r="D58" s="4">
        <v>1504</v>
      </c>
      <c r="E58" s="7">
        <v>1.9323E-2</v>
      </c>
      <c r="F58" s="7">
        <f t="shared" si="1"/>
        <v>29.061792000000001</v>
      </c>
      <c r="G58" s="4" t="s">
        <v>10</v>
      </c>
      <c r="H58" s="1"/>
      <c r="I58" s="1"/>
      <c r="J58" s="1"/>
      <c r="K58" s="1"/>
      <c r="L58" s="1"/>
    </row>
    <row r="59" spans="1:12" s="2" customFormat="1" ht="18" customHeight="1">
      <c r="A59" s="4">
        <v>57</v>
      </c>
      <c r="B59" s="4" t="s">
        <v>386</v>
      </c>
      <c r="C59" s="5" t="s">
        <v>387</v>
      </c>
      <c r="D59" s="4">
        <v>1045</v>
      </c>
      <c r="E59" s="7">
        <v>2.7232999999999997E-2</v>
      </c>
      <c r="F59" s="7">
        <f t="shared" si="1"/>
        <v>28.458484999999996</v>
      </c>
      <c r="G59" s="4" t="s">
        <v>10</v>
      </c>
      <c r="H59" s="1"/>
      <c r="I59" s="1"/>
      <c r="J59" s="1"/>
      <c r="K59" s="1"/>
      <c r="L59" s="1"/>
    </row>
    <row r="60" spans="1:12" s="2" customFormat="1" ht="18" customHeight="1">
      <c r="A60" s="4">
        <v>58</v>
      </c>
      <c r="B60" s="4" t="s">
        <v>388</v>
      </c>
      <c r="C60" s="5" t="s">
        <v>389</v>
      </c>
      <c r="D60" s="4">
        <v>866</v>
      </c>
      <c r="E60" s="7">
        <v>2.7232999999999997E-2</v>
      </c>
      <c r="F60" s="7">
        <f t="shared" si="1"/>
        <v>23.583777999999999</v>
      </c>
      <c r="G60" s="4" t="s">
        <v>10</v>
      </c>
      <c r="H60" s="1"/>
      <c r="I60" s="1"/>
      <c r="J60" s="1"/>
      <c r="K60" s="1"/>
      <c r="L60" s="1"/>
    </row>
    <row r="61" spans="1:12" s="2" customFormat="1" ht="18" customHeight="1">
      <c r="A61" s="4">
        <v>59</v>
      </c>
      <c r="B61" s="4" t="s">
        <v>390</v>
      </c>
      <c r="C61" s="5" t="s">
        <v>391</v>
      </c>
      <c r="D61" s="4">
        <v>1004</v>
      </c>
      <c r="E61" s="7">
        <v>2.7232999999999997E-2</v>
      </c>
      <c r="F61" s="7">
        <f t="shared" si="1"/>
        <v>27.341931999999996</v>
      </c>
      <c r="G61" s="4" t="s">
        <v>10</v>
      </c>
      <c r="H61" s="1"/>
      <c r="I61" s="1"/>
      <c r="J61" s="1"/>
      <c r="K61" s="1"/>
      <c r="L61" s="1"/>
    </row>
    <row r="62" spans="1:12" s="2" customFormat="1" ht="18" customHeight="1">
      <c r="A62" s="4">
        <v>60</v>
      </c>
      <c r="B62" s="4" t="s">
        <v>392</v>
      </c>
      <c r="C62" s="5" t="s">
        <v>393</v>
      </c>
      <c r="D62" s="4">
        <v>1153</v>
      </c>
      <c r="E62" s="7">
        <v>2.7232999999999997E-2</v>
      </c>
      <c r="F62" s="7">
        <f t="shared" si="1"/>
        <v>31.399648999999997</v>
      </c>
      <c r="G62" s="4" t="s">
        <v>10</v>
      </c>
      <c r="H62" s="1"/>
      <c r="I62" s="1"/>
      <c r="J62" s="1"/>
      <c r="K62" s="1"/>
      <c r="L62" s="1"/>
    </row>
    <row r="63" spans="1:12" s="2" customFormat="1" ht="18" customHeight="1">
      <c r="A63" s="4">
        <v>61</v>
      </c>
      <c r="B63" s="4" t="s">
        <v>394</v>
      </c>
      <c r="C63" s="5" t="s">
        <v>395</v>
      </c>
      <c r="D63" s="4">
        <v>100</v>
      </c>
      <c r="E63" s="7">
        <v>45.393116999999997</v>
      </c>
      <c r="F63" s="7">
        <f t="shared" si="1"/>
        <v>4539.3116999999993</v>
      </c>
      <c r="G63" s="4" t="s">
        <v>396</v>
      </c>
      <c r="H63" s="1"/>
      <c r="I63" s="1"/>
      <c r="J63" s="1"/>
      <c r="K63" s="1"/>
      <c r="L63" s="1"/>
    </row>
    <row r="64" spans="1:12" s="2" customFormat="1" ht="18" customHeight="1">
      <c r="A64" s="4">
        <v>62</v>
      </c>
      <c r="B64" s="4" t="s">
        <v>397</v>
      </c>
      <c r="C64" s="5" t="s">
        <v>398</v>
      </c>
      <c r="D64" s="4">
        <v>1334</v>
      </c>
      <c r="E64" s="7">
        <v>7.7969999999999998E-2</v>
      </c>
      <c r="F64" s="7">
        <f t="shared" si="1"/>
        <v>104.01197999999999</v>
      </c>
      <c r="G64" s="4" t="s">
        <v>10</v>
      </c>
      <c r="H64" s="1"/>
      <c r="I64" s="1"/>
      <c r="J64" s="1"/>
      <c r="K64" s="1"/>
      <c r="L64" s="1"/>
    </row>
    <row r="65" spans="1:12" s="2" customFormat="1" ht="18" customHeight="1">
      <c r="A65" s="4">
        <v>63</v>
      </c>
      <c r="B65" s="4" t="s">
        <v>399</v>
      </c>
      <c r="C65" s="5" t="s">
        <v>400</v>
      </c>
      <c r="D65" s="4">
        <v>3515</v>
      </c>
      <c r="E65" s="7">
        <v>7.7969999999999998E-2</v>
      </c>
      <c r="F65" s="7">
        <f t="shared" si="1"/>
        <v>274.06455</v>
      </c>
      <c r="G65" s="4" t="s">
        <v>10</v>
      </c>
      <c r="H65" s="1"/>
      <c r="I65" s="1"/>
      <c r="J65" s="1"/>
      <c r="K65" s="1"/>
      <c r="L65" s="1"/>
    </row>
    <row r="66" spans="1:12" s="2" customFormat="1" ht="18" customHeight="1">
      <c r="A66" s="4">
        <v>64</v>
      </c>
      <c r="B66" s="4" t="s">
        <v>401</v>
      </c>
      <c r="C66" s="5" t="s">
        <v>402</v>
      </c>
      <c r="D66" s="4">
        <v>7102</v>
      </c>
      <c r="E66" s="7">
        <v>0.72319999999999995</v>
      </c>
      <c r="F66" s="7">
        <f t="shared" si="1"/>
        <v>5136.1664000000001</v>
      </c>
      <c r="G66" s="4" t="s">
        <v>403</v>
      </c>
      <c r="H66" s="1"/>
      <c r="I66" s="1"/>
      <c r="J66" s="1"/>
      <c r="K66" s="1"/>
      <c r="L66" s="1"/>
    </row>
    <row r="67" spans="1:12" s="2" customFormat="1" ht="18" customHeight="1">
      <c r="A67" s="4">
        <v>65</v>
      </c>
      <c r="B67" s="4" t="s">
        <v>404</v>
      </c>
      <c r="C67" s="5" t="s">
        <v>405</v>
      </c>
      <c r="D67" s="4">
        <v>3584</v>
      </c>
      <c r="E67" s="7">
        <v>0.48702999999999996</v>
      </c>
      <c r="F67" s="7">
        <f t="shared" ref="F67:F98" si="2">D67*E67</f>
        <v>1745.5155199999999</v>
      </c>
      <c r="G67" s="4" t="s">
        <v>403</v>
      </c>
      <c r="H67" s="1"/>
      <c r="I67" s="1"/>
      <c r="J67" s="1"/>
      <c r="K67" s="1"/>
      <c r="L67" s="1"/>
    </row>
    <row r="68" spans="1:12" s="2" customFormat="1" ht="18" customHeight="1">
      <c r="A68" s="4">
        <v>66</v>
      </c>
      <c r="B68" s="4" t="s">
        <v>406</v>
      </c>
      <c r="C68" s="5" t="s">
        <v>407</v>
      </c>
      <c r="D68" s="4">
        <v>11173</v>
      </c>
      <c r="E68" s="7">
        <v>0.55528199999999994</v>
      </c>
      <c r="F68" s="7">
        <f t="shared" si="2"/>
        <v>6204.1657859999996</v>
      </c>
      <c r="G68" s="4" t="s">
        <v>403</v>
      </c>
      <c r="H68" s="1"/>
      <c r="I68" s="1"/>
      <c r="J68" s="1"/>
      <c r="K68" s="1"/>
      <c r="L68" s="1"/>
    </row>
    <row r="69" spans="1:12" s="2" customFormat="1" ht="18" customHeight="1">
      <c r="A69" s="4">
        <v>67</v>
      </c>
      <c r="B69" s="4" t="s">
        <v>408</v>
      </c>
      <c r="C69" s="5" t="s">
        <v>409</v>
      </c>
      <c r="D69" s="4">
        <v>3403</v>
      </c>
      <c r="E69" s="7">
        <v>2.8927999999999998</v>
      </c>
      <c r="F69" s="7">
        <f t="shared" si="2"/>
        <v>9844.1983999999993</v>
      </c>
      <c r="G69" s="4" t="s">
        <v>410</v>
      </c>
      <c r="H69" s="1"/>
      <c r="I69" s="1"/>
      <c r="J69" s="1"/>
      <c r="K69" s="1"/>
      <c r="L69" s="1"/>
    </row>
    <row r="70" spans="1:12" s="2" customFormat="1" ht="18" customHeight="1">
      <c r="A70" s="4">
        <v>68</v>
      </c>
      <c r="B70" s="4" t="s">
        <v>411</v>
      </c>
      <c r="C70" s="5" t="s">
        <v>412</v>
      </c>
      <c r="D70" s="4">
        <v>1798</v>
      </c>
      <c r="E70" s="7">
        <v>2.8927999999999998</v>
      </c>
      <c r="F70" s="7">
        <f t="shared" si="2"/>
        <v>5201.2543999999998</v>
      </c>
      <c r="G70" s="4" t="s">
        <v>410</v>
      </c>
      <c r="H70" s="1"/>
      <c r="I70" s="1"/>
      <c r="J70" s="1"/>
      <c r="K70" s="1"/>
      <c r="L70" s="1"/>
    </row>
    <row r="71" spans="1:12" s="2" customFormat="1" ht="18" customHeight="1">
      <c r="A71" s="4">
        <v>69</v>
      </c>
      <c r="B71" s="4" t="s">
        <v>413</v>
      </c>
      <c r="C71" s="5" t="s">
        <v>414</v>
      </c>
      <c r="D71" s="4">
        <v>111485</v>
      </c>
      <c r="E71" s="7">
        <v>6.7799999999999985E-2</v>
      </c>
      <c r="F71" s="7">
        <f t="shared" si="2"/>
        <v>7558.6829999999982</v>
      </c>
      <c r="G71" s="4" t="s">
        <v>5</v>
      </c>
      <c r="H71" s="1"/>
      <c r="I71" s="1"/>
      <c r="J71" s="1"/>
      <c r="K71" s="1"/>
      <c r="L71" s="1"/>
    </row>
    <row r="72" spans="1:12" s="2" customFormat="1" ht="18" customHeight="1">
      <c r="A72" s="4">
        <v>70</v>
      </c>
      <c r="B72" s="4" t="s">
        <v>415</v>
      </c>
      <c r="C72" s="5" t="s">
        <v>416</v>
      </c>
      <c r="D72" s="4">
        <v>18885</v>
      </c>
      <c r="E72" s="7">
        <v>0.11593799999999999</v>
      </c>
      <c r="F72" s="7">
        <f t="shared" si="2"/>
        <v>2189.4891299999999</v>
      </c>
      <c r="G72" s="4" t="s">
        <v>5</v>
      </c>
      <c r="H72" s="1"/>
      <c r="I72" s="1"/>
      <c r="J72" s="1"/>
      <c r="K72" s="1"/>
      <c r="L72" s="1"/>
    </row>
    <row r="73" spans="1:12" s="2" customFormat="1" ht="18" customHeight="1">
      <c r="A73" s="4">
        <v>71</v>
      </c>
      <c r="B73" s="4" t="s">
        <v>417</v>
      </c>
      <c r="C73" s="5" t="s">
        <v>418</v>
      </c>
      <c r="D73" s="4">
        <v>57748</v>
      </c>
      <c r="E73" s="7">
        <v>0.11593799999999999</v>
      </c>
      <c r="F73" s="7">
        <f t="shared" si="2"/>
        <v>6695.1876239999992</v>
      </c>
      <c r="G73" s="4" t="s">
        <v>5</v>
      </c>
      <c r="H73" s="1"/>
      <c r="I73" s="1"/>
      <c r="J73" s="1"/>
      <c r="K73" s="1"/>
      <c r="L73" s="1"/>
    </row>
    <row r="74" spans="1:12" s="2" customFormat="1" ht="18" customHeight="1">
      <c r="A74" s="4">
        <v>72</v>
      </c>
      <c r="B74" s="4" t="s">
        <v>419</v>
      </c>
      <c r="C74" s="5" t="s">
        <v>420</v>
      </c>
      <c r="D74" s="4">
        <v>892</v>
      </c>
      <c r="E74" s="7">
        <v>0.84987299999999988</v>
      </c>
      <c r="F74" s="7">
        <f t="shared" si="2"/>
        <v>758.08671599999991</v>
      </c>
      <c r="G74" s="4" t="s">
        <v>5</v>
      </c>
      <c r="H74" s="1"/>
      <c r="I74" s="1"/>
      <c r="J74" s="1"/>
      <c r="K74" s="1"/>
      <c r="L74" s="1"/>
    </row>
    <row r="75" spans="1:12" s="2" customFormat="1" ht="18" customHeight="1">
      <c r="A75" s="4">
        <v>73</v>
      </c>
      <c r="B75" s="4" t="s">
        <v>421</v>
      </c>
      <c r="C75" s="5" t="s">
        <v>422</v>
      </c>
      <c r="D75" s="4">
        <v>13898</v>
      </c>
      <c r="E75" s="7">
        <v>1.3220999999999998</v>
      </c>
      <c r="F75" s="7">
        <f t="shared" si="2"/>
        <v>18374.545799999996</v>
      </c>
      <c r="G75" s="4" t="s">
        <v>21</v>
      </c>
      <c r="H75" s="1"/>
      <c r="I75" s="1"/>
      <c r="J75" s="1"/>
      <c r="K75" s="1"/>
      <c r="L75" s="1"/>
    </row>
    <row r="76" spans="1:12" s="2" customFormat="1" ht="18" customHeight="1">
      <c r="A76" s="4">
        <v>74</v>
      </c>
      <c r="B76" s="4" t="s">
        <v>423</v>
      </c>
      <c r="C76" s="5" t="s">
        <v>424</v>
      </c>
      <c r="D76" s="4">
        <v>10324</v>
      </c>
      <c r="E76" s="7">
        <v>0.10169999999999998</v>
      </c>
      <c r="F76" s="7">
        <f t="shared" si="2"/>
        <v>1049.9507999999998</v>
      </c>
      <c r="G76" s="4" t="s">
        <v>5</v>
      </c>
      <c r="H76" s="1"/>
      <c r="I76" s="1"/>
      <c r="J76" s="1"/>
      <c r="K76" s="1"/>
      <c r="L76" s="1"/>
    </row>
    <row r="77" spans="1:12" s="2" customFormat="1" ht="18" customHeight="1">
      <c r="A77" s="4">
        <v>75</v>
      </c>
      <c r="B77" s="4" t="s">
        <v>425</v>
      </c>
      <c r="C77" s="5" t="s">
        <v>426</v>
      </c>
      <c r="D77" s="4">
        <v>5935</v>
      </c>
      <c r="E77" s="7">
        <v>7.7743999999999994E-2</v>
      </c>
      <c r="F77" s="7">
        <f t="shared" si="2"/>
        <v>461.41063999999994</v>
      </c>
      <c r="G77" s="4" t="s">
        <v>5</v>
      </c>
      <c r="H77" s="1"/>
      <c r="I77" s="1"/>
      <c r="J77" s="1"/>
      <c r="K77" s="1"/>
      <c r="L77" s="1"/>
    </row>
    <row r="78" spans="1:12" s="2" customFormat="1" ht="18" customHeight="1">
      <c r="A78" s="4">
        <v>76</v>
      </c>
      <c r="B78" s="4" t="s">
        <v>427</v>
      </c>
      <c r="C78" s="5" t="s">
        <v>428</v>
      </c>
      <c r="D78" s="4">
        <v>29235</v>
      </c>
      <c r="E78" s="7">
        <v>7.9100000000000004E-2</v>
      </c>
      <c r="F78" s="7">
        <f t="shared" si="2"/>
        <v>2312.4884999999999</v>
      </c>
      <c r="G78" s="4" t="s">
        <v>5</v>
      </c>
      <c r="H78" s="1"/>
      <c r="I78" s="1"/>
      <c r="J78" s="1"/>
      <c r="K78" s="1"/>
      <c r="L78" s="1"/>
    </row>
    <row r="79" spans="1:12" s="2" customFormat="1" ht="18" customHeight="1">
      <c r="A79" s="4">
        <v>77</v>
      </c>
      <c r="B79" s="4" t="s">
        <v>429</v>
      </c>
      <c r="C79" s="5" t="s">
        <v>430</v>
      </c>
      <c r="D79" s="4">
        <v>432</v>
      </c>
      <c r="E79" s="7">
        <v>0.26317699999999999</v>
      </c>
      <c r="F79" s="7">
        <f t="shared" si="2"/>
        <v>113.692464</v>
      </c>
      <c r="G79" s="4" t="s">
        <v>269</v>
      </c>
      <c r="H79" s="1"/>
      <c r="I79" s="1"/>
      <c r="J79" s="1"/>
      <c r="K79" s="1"/>
      <c r="L79" s="1"/>
    </row>
    <row r="80" spans="1:12" s="2" customFormat="1" ht="18" customHeight="1">
      <c r="A80" s="4">
        <v>78</v>
      </c>
      <c r="B80" s="4" t="s">
        <v>431</v>
      </c>
      <c r="C80" s="5" t="s">
        <v>432</v>
      </c>
      <c r="D80" s="4">
        <v>797</v>
      </c>
      <c r="E80" s="7">
        <v>0.26634099999999999</v>
      </c>
      <c r="F80" s="7">
        <f t="shared" si="2"/>
        <v>212.273777</v>
      </c>
      <c r="G80" s="4" t="s">
        <v>269</v>
      </c>
      <c r="H80" s="1"/>
      <c r="I80" s="1"/>
      <c r="J80" s="1"/>
      <c r="K80" s="1"/>
      <c r="L80" s="1"/>
    </row>
    <row r="81" spans="1:12" s="2" customFormat="1" ht="18" customHeight="1">
      <c r="A81" s="4">
        <v>79</v>
      </c>
      <c r="B81" s="4" t="s">
        <v>433</v>
      </c>
      <c r="C81" s="5" t="s">
        <v>434</v>
      </c>
      <c r="D81" s="4">
        <v>10575</v>
      </c>
      <c r="E81" s="7">
        <v>3.4238999999999993</v>
      </c>
      <c r="F81" s="7">
        <f t="shared" si="2"/>
        <v>36207.742499999993</v>
      </c>
      <c r="G81" s="4" t="s">
        <v>435</v>
      </c>
      <c r="H81" s="1"/>
      <c r="I81" s="1"/>
      <c r="J81" s="1"/>
      <c r="K81" s="1"/>
      <c r="L81" s="1"/>
    </row>
    <row r="82" spans="1:12" s="2" customFormat="1" ht="18" customHeight="1">
      <c r="A82" s="4">
        <v>80</v>
      </c>
      <c r="B82" s="4" t="s">
        <v>436</v>
      </c>
      <c r="C82" s="5" t="s">
        <v>437</v>
      </c>
      <c r="D82" s="4">
        <v>5013</v>
      </c>
      <c r="E82" s="7">
        <v>0.19481199999999999</v>
      </c>
      <c r="F82" s="7">
        <f t="shared" si="2"/>
        <v>976.59255599999995</v>
      </c>
      <c r="G82" s="4" t="s">
        <v>438</v>
      </c>
      <c r="H82" s="1"/>
      <c r="I82" s="1"/>
      <c r="J82" s="1"/>
      <c r="K82" s="1"/>
      <c r="L82" s="1"/>
    </row>
    <row r="83" spans="1:12" s="2" customFormat="1" ht="18" customHeight="1">
      <c r="A83" s="4">
        <v>81</v>
      </c>
      <c r="B83" s="4" t="s">
        <v>439</v>
      </c>
      <c r="C83" s="5" t="s">
        <v>440</v>
      </c>
      <c r="D83" s="4">
        <v>914</v>
      </c>
      <c r="E83" s="7">
        <v>1.3637969999999999</v>
      </c>
      <c r="F83" s="7">
        <f t="shared" si="2"/>
        <v>1246.510458</v>
      </c>
      <c r="G83" s="4" t="s">
        <v>10</v>
      </c>
      <c r="H83" s="1"/>
      <c r="I83" s="1"/>
      <c r="J83" s="1"/>
      <c r="K83" s="1"/>
      <c r="L83" s="1"/>
    </row>
    <row r="84" spans="1:12" s="2" customFormat="1" ht="18" customHeight="1">
      <c r="A84" s="4">
        <v>82</v>
      </c>
      <c r="B84" s="4" t="s">
        <v>441</v>
      </c>
      <c r="C84" s="5" t="s">
        <v>442</v>
      </c>
      <c r="D84" s="4">
        <v>5</v>
      </c>
      <c r="E84" s="7">
        <v>1.1689849999999999</v>
      </c>
      <c r="F84" s="7">
        <f t="shared" si="2"/>
        <v>5.8449249999999999</v>
      </c>
      <c r="G84" s="4" t="s">
        <v>443</v>
      </c>
      <c r="H84" s="1"/>
      <c r="I84" s="1"/>
      <c r="J84" s="1"/>
      <c r="K84" s="1"/>
      <c r="L84" s="1"/>
    </row>
    <row r="85" spans="1:12" s="2" customFormat="1" ht="18" customHeight="1">
      <c r="A85" s="4">
        <v>83</v>
      </c>
      <c r="B85" s="4" t="s">
        <v>444</v>
      </c>
      <c r="C85" s="5" t="s">
        <v>445</v>
      </c>
      <c r="D85" s="4">
        <v>1828</v>
      </c>
      <c r="E85" s="7">
        <v>9.7405999999999993E-2</v>
      </c>
      <c r="F85" s="7">
        <f t="shared" si="2"/>
        <v>178.05816799999999</v>
      </c>
      <c r="G85" s="4" t="s">
        <v>10</v>
      </c>
      <c r="H85" s="1"/>
      <c r="I85" s="1"/>
      <c r="J85" s="1"/>
      <c r="K85" s="1"/>
      <c r="L85" s="1"/>
    </row>
    <row r="86" spans="1:12" s="2" customFormat="1" ht="18" customHeight="1">
      <c r="A86" s="4">
        <v>84</v>
      </c>
      <c r="B86" s="4" t="s">
        <v>446</v>
      </c>
      <c r="C86" s="5" t="s">
        <v>447</v>
      </c>
      <c r="D86" s="4">
        <v>120</v>
      </c>
      <c r="E86" s="7">
        <v>1.9482329999999999</v>
      </c>
      <c r="F86" s="7">
        <f t="shared" si="2"/>
        <v>233.78796</v>
      </c>
      <c r="G86" s="4" t="s">
        <v>80</v>
      </c>
      <c r="H86" s="1"/>
      <c r="I86" s="1"/>
      <c r="J86" s="1"/>
      <c r="K86" s="1"/>
      <c r="L86" s="1"/>
    </row>
    <row r="87" spans="1:12" s="2" customFormat="1" ht="18" customHeight="1">
      <c r="A87" s="4">
        <v>85</v>
      </c>
      <c r="B87" s="4" t="s">
        <v>448</v>
      </c>
      <c r="C87" s="5" t="s">
        <v>449</v>
      </c>
      <c r="D87" s="4">
        <v>34</v>
      </c>
      <c r="E87" s="7">
        <v>1.9482329999999999</v>
      </c>
      <c r="F87" s="7">
        <f t="shared" si="2"/>
        <v>66.239921999999993</v>
      </c>
      <c r="G87" s="4" t="s">
        <v>80</v>
      </c>
      <c r="H87" s="1"/>
      <c r="I87" s="1"/>
      <c r="J87" s="1"/>
      <c r="K87" s="1"/>
      <c r="L87" s="1"/>
    </row>
    <row r="88" spans="1:12" s="2" customFormat="1" ht="18" customHeight="1">
      <c r="A88" s="4">
        <v>86</v>
      </c>
      <c r="B88" s="4" t="s">
        <v>450</v>
      </c>
      <c r="C88" s="5" t="s">
        <v>451</v>
      </c>
      <c r="D88" s="4">
        <v>731</v>
      </c>
      <c r="E88" s="7">
        <v>0.28984499999999996</v>
      </c>
      <c r="F88" s="7">
        <f t="shared" si="2"/>
        <v>211.87669499999998</v>
      </c>
      <c r="G88" s="4" t="s">
        <v>269</v>
      </c>
      <c r="H88" s="1"/>
      <c r="I88" s="1"/>
      <c r="J88" s="1"/>
      <c r="K88" s="1"/>
      <c r="L88" s="1"/>
    </row>
    <row r="89" spans="1:12" s="2" customFormat="1" ht="18" customHeight="1">
      <c r="A89" s="4">
        <v>87</v>
      </c>
      <c r="B89" s="4" t="s">
        <v>452</v>
      </c>
      <c r="C89" s="5" t="s">
        <v>453</v>
      </c>
      <c r="D89" s="4">
        <v>145</v>
      </c>
      <c r="E89" s="7">
        <v>1.4612029999999998</v>
      </c>
      <c r="F89" s="7">
        <f t="shared" si="2"/>
        <v>211.87443499999998</v>
      </c>
      <c r="G89" s="4" t="s">
        <v>454</v>
      </c>
      <c r="H89" s="1"/>
      <c r="I89" s="1"/>
      <c r="J89" s="1"/>
      <c r="K89" s="1"/>
      <c r="L89" s="1"/>
    </row>
    <row r="90" spans="1:12" s="2" customFormat="1" ht="18" customHeight="1">
      <c r="A90" s="4">
        <v>88</v>
      </c>
      <c r="B90" s="4" t="s">
        <v>455</v>
      </c>
      <c r="C90" s="5" t="s">
        <v>456</v>
      </c>
      <c r="D90" s="4">
        <v>632</v>
      </c>
      <c r="E90" s="7">
        <v>0.57629999999999992</v>
      </c>
      <c r="F90" s="7">
        <f t="shared" si="2"/>
        <v>364.22159999999997</v>
      </c>
      <c r="G90" s="4" t="s">
        <v>21</v>
      </c>
      <c r="H90" s="1"/>
      <c r="I90" s="1"/>
      <c r="J90" s="1"/>
      <c r="K90" s="1"/>
      <c r="L90" s="1"/>
    </row>
    <row r="91" spans="1:12" s="2" customFormat="1" ht="18" customHeight="1">
      <c r="A91" s="4">
        <v>89</v>
      </c>
      <c r="B91" s="4" t="s">
        <v>457</v>
      </c>
      <c r="C91" s="5" t="s">
        <v>458</v>
      </c>
      <c r="D91" s="4">
        <v>5222</v>
      </c>
      <c r="E91" s="7">
        <v>0.57629999999999992</v>
      </c>
      <c r="F91" s="7">
        <f t="shared" si="2"/>
        <v>3009.4385999999995</v>
      </c>
      <c r="G91" s="4" t="s">
        <v>21</v>
      </c>
      <c r="H91" s="1"/>
      <c r="I91" s="1"/>
      <c r="J91" s="1"/>
      <c r="K91" s="1"/>
      <c r="L91" s="1"/>
    </row>
    <row r="92" spans="1:12" s="2" customFormat="1" ht="18" customHeight="1">
      <c r="A92" s="4">
        <v>90</v>
      </c>
      <c r="B92" s="4" t="s">
        <v>459</v>
      </c>
      <c r="C92" s="5" t="s">
        <v>460</v>
      </c>
      <c r="D92" s="4">
        <v>2362</v>
      </c>
      <c r="E92" s="7">
        <v>0.57629999999999992</v>
      </c>
      <c r="F92" s="7">
        <f t="shared" si="2"/>
        <v>1361.2205999999999</v>
      </c>
      <c r="G92" s="4" t="s">
        <v>21</v>
      </c>
      <c r="H92" s="1"/>
      <c r="I92" s="1"/>
      <c r="J92" s="1"/>
      <c r="K92" s="1"/>
      <c r="L92" s="1"/>
    </row>
    <row r="93" spans="1:12" s="2" customFormat="1" ht="18" customHeight="1">
      <c r="A93" s="4">
        <v>91</v>
      </c>
      <c r="B93" s="4" t="s">
        <v>461</v>
      </c>
      <c r="C93" s="5" t="s">
        <v>462</v>
      </c>
      <c r="D93" s="4">
        <v>1179</v>
      </c>
      <c r="E93" s="7">
        <v>0.57629999999999992</v>
      </c>
      <c r="F93" s="7">
        <f t="shared" si="2"/>
        <v>679.45769999999993</v>
      </c>
      <c r="G93" s="4" t="s">
        <v>21</v>
      </c>
      <c r="H93" s="1"/>
      <c r="I93" s="1"/>
      <c r="J93" s="1"/>
      <c r="K93" s="1"/>
      <c r="L93" s="1"/>
    </row>
    <row r="94" spans="1:12" s="2" customFormat="1" ht="18" customHeight="1">
      <c r="A94" s="4">
        <v>92</v>
      </c>
      <c r="B94" s="4" t="s">
        <v>463</v>
      </c>
      <c r="C94" s="5" t="s">
        <v>464</v>
      </c>
      <c r="D94" s="4">
        <v>2474</v>
      </c>
      <c r="E94" s="7">
        <v>1.8870999999999998</v>
      </c>
      <c r="F94" s="7">
        <f t="shared" si="2"/>
        <v>4668.6853999999994</v>
      </c>
      <c r="G94" s="4" t="s">
        <v>21</v>
      </c>
      <c r="H94" s="1"/>
      <c r="I94" s="1"/>
      <c r="J94" s="1"/>
      <c r="K94" s="1"/>
      <c r="L94" s="1"/>
    </row>
    <row r="95" spans="1:12" s="2" customFormat="1" ht="18" customHeight="1">
      <c r="A95" s="4">
        <v>93</v>
      </c>
      <c r="B95" s="4" t="s">
        <v>465</v>
      </c>
      <c r="C95" s="5" t="s">
        <v>466</v>
      </c>
      <c r="D95" s="4">
        <v>106</v>
      </c>
      <c r="E95" s="7">
        <v>15.863505</v>
      </c>
      <c r="F95" s="7">
        <f t="shared" si="2"/>
        <v>1681.53153</v>
      </c>
      <c r="G95" s="4" t="s">
        <v>127</v>
      </c>
      <c r="H95" s="1"/>
      <c r="I95" s="1"/>
      <c r="J95" s="1"/>
      <c r="K95" s="1"/>
      <c r="L95" s="1"/>
    </row>
    <row r="96" spans="1:12" s="2" customFormat="1" ht="18" customHeight="1">
      <c r="A96" s="4">
        <v>94</v>
      </c>
      <c r="B96" s="4" t="s">
        <v>467</v>
      </c>
      <c r="C96" s="5" t="s">
        <v>468</v>
      </c>
      <c r="D96" s="4">
        <v>611</v>
      </c>
      <c r="E96" s="7">
        <v>1.931622</v>
      </c>
      <c r="F96" s="7">
        <f t="shared" si="2"/>
        <v>1180.2210419999999</v>
      </c>
      <c r="G96" s="4" t="s">
        <v>108</v>
      </c>
      <c r="H96" s="1"/>
      <c r="I96" s="1"/>
      <c r="J96" s="1"/>
      <c r="K96" s="1"/>
      <c r="L96" s="1"/>
    </row>
    <row r="97" spans="1:12" s="2" customFormat="1" ht="18" customHeight="1">
      <c r="A97" s="4">
        <v>95</v>
      </c>
      <c r="B97" s="4" t="s">
        <v>469</v>
      </c>
      <c r="C97" s="5" t="s">
        <v>470</v>
      </c>
      <c r="D97" s="4">
        <v>96</v>
      </c>
      <c r="E97" s="7">
        <v>24.353420999999997</v>
      </c>
      <c r="F97" s="7">
        <f t="shared" si="2"/>
        <v>2337.9284159999997</v>
      </c>
      <c r="G97" s="4" t="s">
        <v>471</v>
      </c>
      <c r="H97" s="1"/>
      <c r="I97" s="1"/>
      <c r="J97" s="1"/>
      <c r="K97" s="1"/>
      <c r="L97" s="1"/>
    </row>
    <row r="98" spans="1:12" s="2" customFormat="1" ht="18" customHeight="1">
      <c r="A98" s="4">
        <v>96</v>
      </c>
      <c r="B98" s="4" t="s">
        <v>472</v>
      </c>
      <c r="C98" s="5" t="s">
        <v>473</v>
      </c>
      <c r="D98" s="4">
        <v>2673</v>
      </c>
      <c r="E98" s="7">
        <v>2.0791999999999997</v>
      </c>
      <c r="F98" s="7">
        <f t="shared" si="2"/>
        <v>5557.7015999999994</v>
      </c>
      <c r="G98" s="4" t="s">
        <v>108</v>
      </c>
      <c r="H98" s="1"/>
      <c r="I98" s="1"/>
      <c r="J98" s="1"/>
      <c r="K98" s="1"/>
      <c r="L98" s="1"/>
    </row>
    <row r="99" spans="1:12" s="2" customFormat="1" ht="18" customHeight="1">
      <c r="A99" s="4">
        <v>97</v>
      </c>
      <c r="B99" s="4" t="s">
        <v>474</v>
      </c>
      <c r="C99" s="5" t="s">
        <v>475</v>
      </c>
      <c r="D99" s="4">
        <v>60</v>
      </c>
      <c r="E99" s="7">
        <v>34.094811999999997</v>
      </c>
      <c r="F99" s="7">
        <f t="shared" ref="F99:F130" si="3">D99*E99</f>
        <v>2045.6887199999999</v>
      </c>
      <c r="G99" s="4" t="s">
        <v>37</v>
      </c>
      <c r="H99" s="1"/>
      <c r="I99" s="1"/>
      <c r="J99" s="1"/>
      <c r="K99" s="1"/>
      <c r="L99" s="1"/>
    </row>
    <row r="100" spans="1:12" s="2" customFormat="1" ht="18" customHeight="1">
      <c r="A100" s="4">
        <v>98</v>
      </c>
      <c r="B100" s="4" t="s">
        <v>476</v>
      </c>
      <c r="C100" s="5" t="s">
        <v>477</v>
      </c>
      <c r="D100" s="4">
        <v>2036</v>
      </c>
      <c r="E100" s="7">
        <v>7.7969999999999998E-2</v>
      </c>
      <c r="F100" s="7">
        <f t="shared" si="3"/>
        <v>158.74691999999999</v>
      </c>
      <c r="G100" s="4" t="s">
        <v>10</v>
      </c>
      <c r="H100" s="1"/>
      <c r="I100" s="1"/>
      <c r="J100" s="1"/>
      <c r="K100" s="1"/>
      <c r="L100" s="1"/>
    </row>
    <row r="101" spans="1:12" s="2" customFormat="1" ht="18" customHeight="1">
      <c r="A101" s="4">
        <v>99</v>
      </c>
      <c r="B101" s="4" t="s">
        <v>478</v>
      </c>
      <c r="C101" s="5" t="s">
        <v>479</v>
      </c>
      <c r="D101" s="4">
        <v>7806</v>
      </c>
      <c r="E101" s="7">
        <v>53.119717999999999</v>
      </c>
      <c r="F101" s="7">
        <f t="shared" si="3"/>
        <v>414652.51870800002</v>
      </c>
      <c r="G101" s="4" t="s">
        <v>80</v>
      </c>
      <c r="H101" s="1"/>
      <c r="I101" s="1"/>
      <c r="J101" s="1"/>
      <c r="K101" s="1"/>
      <c r="L101" s="1"/>
    </row>
    <row r="102" spans="1:12" s="2" customFormat="1" ht="18" customHeight="1">
      <c r="A102" s="4">
        <v>100</v>
      </c>
      <c r="B102" s="4" t="s">
        <v>480</v>
      </c>
      <c r="C102" s="5" t="s">
        <v>481</v>
      </c>
      <c r="D102" s="4">
        <v>5192</v>
      </c>
      <c r="E102" s="7">
        <v>22.522707999999998</v>
      </c>
      <c r="F102" s="7">
        <f t="shared" si="3"/>
        <v>116937.89993599999</v>
      </c>
      <c r="G102" s="4" t="s">
        <v>80</v>
      </c>
      <c r="H102" s="1"/>
      <c r="I102" s="1"/>
      <c r="J102" s="1"/>
      <c r="K102" s="1"/>
      <c r="L102" s="1"/>
    </row>
    <row r="103" spans="1:12" s="2" customFormat="1" ht="18" customHeight="1">
      <c r="A103" s="4">
        <v>101</v>
      </c>
      <c r="B103" s="4" t="s">
        <v>482</v>
      </c>
      <c r="C103" s="5" t="s">
        <v>483</v>
      </c>
      <c r="D103" s="4">
        <v>3934</v>
      </c>
      <c r="E103" s="7">
        <v>117.82905499999998</v>
      </c>
      <c r="F103" s="7">
        <f t="shared" si="3"/>
        <v>463539.50236999994</v>
      </c>
      <c r="G103" s="4" t="s">
        <v>484</v>
      </c>
      <c r="H103" s="1"/>
      <c r="I103" s="1"/>
      <c r="J103" s="1"/>
      <c r="K103" s="1"/>
      <c r="L103" s="1"/>
    </row>
    <row r="104" spans="1:12" s="2" customFormat="1" ht="18" customHeight="1">
      <c r="A104" s="4">
        <v>102</v>
      </c>
      <c r="B104" s="4" t="s">
        <v>485</v>
      </c>
      <c r="C104" s="5" t="s">
        <v>486</v>
      </c>
      <c r="D104" s="4">
        <v>10758</v>
      </c>
      <c r="E104" s="7">
        <v>5.8624399999999994</v>
      </c>
      <c r="F104" s="7">
        <f t="shared" si="3"/>
        <v>63068.129519999995</v>
      </c>
      <c r="G104" s="4" t="s">
        <v>487</v>
      </c>
      <c r="H104" s="1"/>
      <c r="I104" s="1"/>
      <c r="J104" s="1"/>
      <c r="K104" s="1"/>
      <c r="L104" s="1"/>
    </row>
    <row r="105" spans="1:12" s="2" customFormat="1" ht="18" customHeight="1">
      <c r="A105" s="4">
        <v>103</v>
      </c>
      <c r="B105" s="4" t="s">
        <v>488</v>
      </c>
      <c r="C105" s="5" t="s">
        <v>489</v>
      </c>
      <c r="D105" s="4">
        <v>17346</v>
      </c>
      <c r="E105" s="7">
        <v>1.6901409999999999</v>
      </c>
      <c r="F105" s="7">
        <f t="shared" si="3"/>
        <v>29317.185785999998</v>
      </c>
      <c r="G105" s="4" t="s">
        <v>490</v>
      </c>
      <c r="H105" s="1"/>
      <c r="I105" s="1"/>
      <c r="J105" s="1"/>
      <c r="K105" s="1"/>
      <c r="L105" s="1"/>
    </row>
    <row r="106" spans="1:12" s="2" customFormat="1" ht="18" customHeight="1">
      <c r="A106" s="4">
        <v>104</v>
      </c>
      <c r="B106" s="4" t="s">
        <v>491</v>
      </c>
      <c r="C106" s="5" t="s">
        <v>492</v>
      </c>
      <c r="D106" s="4">
        <v>914</v>
      </c>
      <c r="E106" s="7">
        <v>0.97417299999999984</v>
      </c>
      <c r="F106" s="7">
        <f t="shared" si="3"/>
        <v>890.39412199999981</v>
      </c>
      <c r="G106" s="4" t="s">
        <v>10</v>
      </c>
      <c r="H106" s="1"/>
      <c r="I106" s="1"/>
      <c r="J106" s="1"/>
      <c r="K106" s="1"/>
      <c r="L106" s="1"/>
    </row>
    <row r="107" spans="1:12" s="2" customFormat="1" ht="18" customHeight="1">
      <c r="A107" s="4">
        <v>105</v>
      </c>
      <c r="B107" s="4" t="s">
        <v>493</v>
      </c>
      <c r="C107" s="5" t="s">
        <v>494</v>
      </c>
      <c r="D107" s="4">
        <v>10162</v>
      </c>
      <c r="E107" s="7">
        <v>0.56014099999999989</v>
      </c>
      <c r="F107" s="7">
        <f t="shared" si="3"/>
        <v>5692.1528419999986</v>
      </c>
      <c r="G107" s="4" t="s">
        <v>108</v>
      </c>
      <c r="H107" s="1"/>
      <c r="I107" s="1"/>
      <c r="J107" s="1"/>
      <c r="K107" s="1"/>
      <c r="L107" s="1"/>
    </row>
    <row r="108" spans="1:12" s="2" customFormat="1" ht="18" customHeight="1">
      <c r="A108" s="4">
        <v>106</v>
      </c>
      <c r="B108" s="4" t="s">
        <v>573</v>
      </c>
      <c r="C108" s="5" t="s">
        <v>574</v>
      </c>
      <c r="D108" s="4">
        <v>5338</v>
      </c>
      <c r="E108" s="8">
        <v>39.6</v>
      </c>
      <c r="F108" s="7">
        <f t="shared" si="3"/>
        <v>211384.80000000002</v>
      </c>
      <c r="G108" s="4" t="s">
        <v>497</v>
      </c>
      <c r="H108" s="1"/>
      <c r="I108" s="1"/>
      <c r="J108" s="1"/>
      <c r="K108" s="1"/>
      <c r="L108" s="1"/>
    </row>
    <row r="109" spans="1:12" s="2" customFormat="1" ht="18" customHeight="1">
      <c r="A109" s="4">
        <v>107</v>
      </c>
      <c r="B109" s="4" t="s">
        <v>495</v>
      </c>
      <c r="C109" s="5" t="s">
        <v>496</v>
      </c>
      <c r="D109" s="4">
        <v>8962</v>
      </c>
      <c r="E109" s="7">
        <v>57.948772999999996</v>
      </c>
      <c r="F109" s="7">
        <f t="shared" si="3"/>
        <v>519336.90362599998</v>
      </c>
      <c r="G109" s="4" t="s">
        <v>497</v>
      </c>
      <c r="H109" s="1"/>
      <c r="I109" s="1"/>
      <c r="J109" s="1"/>
      <c r="K109" s="1"/>
      <c r="L109" s="1"/>
    </row>
    <row r="110" spans="1:12" s="2" customFormat="1" ht="18" customHeight="1">
      <c r="A110" s="4">
        <v>108</v>
      </c>
      <c r="B110" s="4" t="s">
        <v>498</v>
      </c>
      <c r="C110" s="5" t="s">
        <v>499</v>
      </c>
      <c r="D110" s="4">
        <v>240</v>
      </c>
      <c r="E110" s="7">
        <v>17.534435999999999</v>
      </c>
      <c r="F110" s="7">
        <f t="shared" si="3"/>
        <v>4208.2646399999994</v>
      </c>
      <c r="G110" s="4" t="s">
        <v>471</v>
      </c>
      <c r="H110" s="1"/>
      <c r="I110" s="1"/>
      <c r="J110" s="1"/>
      <c r="K110" s="1"/>
      <c r="L110" s="1"/>
    </row>
    <row r="111" spans="1:12" s="2" customFormat="1" ht="18" customHeight="1">
      <c r="A111" s="4">
        <v>109</v>
      </c>
      <c r="B111" s="4" t="s">
        <v>500</v>
      </c>
      <c r="C111" s="5" t="s">
        <v>501</v>
      </c>
      <c r="D111" s="4">
        <v>16</v>
      </c>
      <c r="E111" s="7">
        <v>16.073232999999998</v>
      </c>
      <c r="F111" s="7">
        <f t="shared" si="3"/>
        <v>257.17172799999997</v>
      </c>
      <c r="G111" s="4" t="s">
        <v>108</v>
      </c>
      <c r="H111" s="1"/>
      <c r="I111" s="1"/>
      <c r="J111" s="1"/>
      <c r="K111" s="1"/>
      <c r="L111" s="1"/>
    </row>
    <row r="112" spans="1:12" s="2" customFormat="1" ht="18" customHeight="1">
      <c r="A112" s="4">
        <v>110</v>
      </c>
      <c r="B112" s="4" t="s">
        <v>502</v>
      </c>
      <c r="C112" s="5" t="s">
        <v>503</v>
      </c>
      <c r="D112" s="4">
        <v>440</v>
      </c>
      <c r="E112" s="7">
        <v>2.7232999999999997E-2</v>
      </c>
      <c r="F112" s="7">
        <f t="shared" si="3"/>
        <v>11.982519999999999</v>
      </c>
      <c r="G112" s="4" t="s">
        <v>10</v>
      </c>
      <c r="H112" s="1"/>
      <c r="I112" s="1"/>
      <c r="J112" s="1"/>
      <c r="K112" s="1"/>
      <c r="L112" s="1"/>
    </row>
    <row r="113" spans="1:12" s="2" customFormat="1" ht="18" customHeight="1">
      <c r="A113" s="4">
        <v>111</v>
      </c>
      <c r="B113" s="4" t="s">
        <v>504</v>
      </c>
      <c r="C113" s="5" t="s">
        <v>505</v>
      </c>
      <c r="D113" s="4">
        <v>695</v>
      </c>
      <c r="E113" s="7">
        <v>15.099059999999998</v>
      </c>
      <c r="F113" s="7">
        <f t="shared" si="3"/>
        <v>10493.846699999998</v>
      </c>
      <c r="G113" s="4" t="s">
        <v>83</v>
      </c>
      <c r="H113" s="1"/>
      <c r="I113" s="1"/>
      <c r="J113" s="1"/>
      <c r="K113" s="1"/>
      <c r="L113" s="1"/>
    </row>
    <row r="114" spans="1:12" s="2" customFormat="1" ht="18" customHeight="1">
      <c r="A114" s="4">
        <v>112</v>
      </c>
      <c r="B114" s="4" t="s">
        <v>506</v>
      </c>
      <c r="C114" s="5" t="s">
        <v>507</v>
      </c>
      <c r="D114" s="4">
        <v>1784</v>
      </c>
      <c r="E114" s="7">
        <v>31.499993</v>
      </c>
      <c r="F114" s="7">
        <f t="shared" si="3"/>
        <v>56195.987512</v>
      </c>
      <c r="G114" s="4" t="s">
        <v>80</v>
      </c>
      <c r="H114" s="1"/>
      <c r="I114" s="1"/>
      <c r="J114" s="1"/>
      <c r="K114" s="1"/>
      <c r="L114" s="1"/>
    </row>
    <row r="115" spans="1:12" s="2" customFormat="1" ht="18" customHeight="1">
      <c r="A115" s="4">
        <v>113</v>
      </c>
      <c r="B115" s="4" t="s">
        <v>508</v>
      </c>
      <c r="C115" s="5" t="s">
        <v>509</v>
      </c>
      <c r="D115" s="4">
        <v>7169</v>
      </c>
      <c r="E115" s="7">
        <v>13.521353999999999</v>
      </c>
      <c r="F115" s="7">
        <f t="shared" si="3"/>
        <v>96934.586825999984</v>
      </c>
      <c r="G115" s="4" t="s">
        <v>108</v>
      </c>
      <c r="H115" s="1"/>
      <c r="I115" s="1"/>
      <c r="J115" s="1"/>
      <c r="K115" s="1"/>
      <c r="L115" s="1"/>
    </row>
    <row r="116" spans="1:12" s="2" customFormat="1" ht="18" customHeight="1">
      <c r="A116" s="4">
        <v>114</v>
      </c>
      <c r="B116" s="4" t="s">
        <v>510</v>
      </c>
      <c r="C116" s="5" t="s">
        <v>511</v>
      </c>
      <c r="D116" s="4">
        <v>3299</v>
      </c>
      <c r="E116" s="7">
        <v>18.157291999999998</v>
      </c>
      <c r="F116" s="7">
        <f t="shared" si="3"/>
        <v>59900.906307999991</v>
      </c>
      <c r="G116" s="4" t="s">
        <v>512</v>
      </c>
      <c r="H116" s="1"/>
      <c r="I116" s="1"/>
      <c r="J116" s="1"/>
      <c r="K116" s="1"/>
      <c r="L116" s="1"/>
    </row>
    <row r="117" spans="1:12" s="2" customFormat="1" ht="18" customHeight="1">
      <c r="A117" s="4">
        <v>115</v>
      </c>
      <c r="B117" s="4" t="s">
        <v>513</v>
      </c>
      <c r="C117" s="5" t="s">
        <v>514</v>
      </c>
      <c r="D117" s="4">
        <v>468</v>
      </c>
      <c r="E117" s="7">
        <v>9.6581100000000006</v>
      </c>
      <c r="F117" s="7">
        <f t="shared" si="3"/>
        <v>4519.9954800000005</v>
      </c>
      <c r="G117" s="4" t="s">
        <v>515</v>
      </c>
      <c r="H117" s="1"/>
      <c r="I117" s="1"/>
      <c r="J117" s="1"/>
      <c r="K117" s="1"/>
      <c r="L117" s="1"/>
    </row>
    <row r="118" spans="1:12" s="2" customFormat="1" ht="18" customHeight="1">
      <c r="A118" s="4">
        <v>116</v>
      </c>
      <c r="B118" s="4" t="s">
        <v>516</v>
      </c>
      <c r="C118" s="5" t="s">
        <v>517</v>
      </c>
      <c r="D118" s="4">
        <v>829</v>
      </c>
      <c r="E118" s="7">
        <v>32.354724999999995</v>
      </c>
      <c r="F118" s="7">
        <f t="shared" si="3"/>
        <v>26822.067024999997</v>
      </c>
      <c r="G118" s="4" t="s">
        <v>518</v>
      </c>
      <c r="H118" s="1"/>
      <c r="I118" s="1"/>
      <c r="J118" s="1"/>
      <c r="K118" s="1"/>
      <c r="L118" s="1"/>
    </row>
    <row r="119" spans="1:12" s="2" customFormat="1" ht="18" customHeight="1">
      <c r="A119" s="4">
        <v>117</v>
      </c>
      <c r="B119" s="4" t="s">
        <v>519</v>
      </c>
      <c r="C119" s="5" t="s">
        <v>520</v>
      </c>
      <c r="D119" s="4">
        <v>2654</v>
      </c>
      <c r="E119" s="7">
        <v>4.6359379999999994</v>
      </c>
      <c r="F119" s="7">
        <f t="shared" si="3"/>
        <v>12303.779451999999</v>
      </c>
      <c r="G119" s="4" t="s">
        <v>521</v>
      </c>
      <c r="H119" s="1"/>
      <c r="I119" s="1"/>
      <c r="J119" s="1"/>
      <c r="K119" s="1"/>
      <c r="L119" s="1"/>
    </row>
    <row r="120" spans="1:12" s="2" customFormat="1" ht="18" customHeight="1">
      <c r="A120" s="4">
        <v>118</v>
      </c>
      <c r="B120" s="4" t="s">
        <v>522</v>
      </c>
      <c r="C120" s="5" t="s">
        <v>523</v>
      </c>
      <c r="D120" s="4">
        <v>453</v>
      </c>
      <c r="E120" s="7">
        <v>1.0140619999999998</v>
      </c>
      <c r="F120" s="7">
        <f t="shared" si="3"/>
        <v>459.3700859999999</v>
      </c>
      <c r="G120" s="4" t="s">
        <v>108</v>
      </c>
      <c r="H120" s="1"/>
      <c r="I120" s="1"/>
      <c r="J120" s="1"/>
      <c r="K120" s="1"/>
      <c r="L120" s="1"/>
    </row>
    <row r="121" spans="1:12" s="2" customFormat="1" ht="18" customHeight="1">
      <c r="A121" s="4">
        <v>119</v>
      </c>
      <c r="B121" s="4" t="s">
        <v>524</v>
      </c>
      <c r="C121" s="5" t="s">
        <v>525</v>
      </c>
      <c r="D121" s="4">
        <v>1351</v>
      </c>
      <c r="E121" s="7">
        <v>1.5452749999999997</v>
      </c>
      <c r="F121" s="7">
        <f t="shared" si="3"/>
        <v>2087.6665249999996</v>
      </c>
      <c r="G121" s="4" t="s">
        <v>108</v>
      </c>
      <c r="H121" s="1"/>
      <c r="I121" s="1"/>
      <c r="J121" s="1"/>
      <c r="K121" s="1"/>
      <c r="L121" s="1"/>
    </row>
    <row r="122" spans="1:12" s="2" customFormat="1" ht="18" customHeight="1">
      <c r="A122" s="4">
        <v>120</v>
      </c>
      <c r="B122" s="4" t="s">
        <v>526</v>
      </c>
      <c r="C122" s="5" t="s">
        <v>527</v>
      </c>
      <c r="D122" s="4">
        <v>1408</v>
      </c>
      <c r="E122" s="7">
        <v>5.6017489999999999</v>
      </c>
      <c r="F122" s="7">
        <f t="shared" si="3"/>
        <v>7887.262592</v>
      </c>
      <c r="G122" s="4" t="s">
        <v>521</v>
      </c>
      <c r="H122" s="1"/>
      <c r="I122" s="1"/>
      <c r="J122" s="1"/>
      <c r="K122" s="1"/>
      <c r="L122" s="1"/>
    </row>
    <row r="123" spans="1:12" s="2" customFormat="1" ht="18" customHeight="1">
      <c r="A123" s="4">
        <v>121</v>
      </c>
      <c r="B123" s="4" t="s">
        <v>528</v>
      </c>
      <c r="C123" s="5" t="s">
        <v>529</v>
      </c>
      <c r="D123" s="4">
        <v>225</v>
      </c>
      <c r="E123" s="7">
        <v>0.84987299999999988</v>
      </c>
      <c r="F123" s="7">
        <f t="shared" si="3"/>
        <v>191.22142499999998</v>
      </c>
      <c r="G123" s="4" t="s">
        <v>108</v>
      </c>
      <c r="H123" s="1"/>
      <c r="I123" s="1"/>
      <c r="J123" s="1"/>
      <c r="K123" s="1"/>
      <c r="L123" s="1"/>
    </row>
    <row r="124" spans="1:12" s="2" customFormat="1" ht="18" customHeight="1">
      <c r="A124" s="4">
        <v>122</v>
      </c>
      <c r="B124" s="4" t="s">
        <v>530</v>
      </c>
      <c r="C124" s="5" t="s">
        <v>531</v>
      </c>
      <c r="D124" s="4">
        <v>598</v>
      </c>
      <c r="E124" s="7">
        <v>0.94648799999999988</v>
      </c>
      <c r="F124" s="7">
        <f t="shared" si="3"/>
        <v>565.99982399999988</v>
      </c>
      <c r="G124" s="4" t="s">
        <v>108</v>
      </c>
      <c r="H124" s="1"/>
      <c r="I124" s="1"/>
      <c r="J124" s="1"/>
      <c r="K124" s="1"/>
      <c r="L124" s="1"/>
    </row>
    <row r="125" spans="1:12" s="2" customFormat="1" ht="18" customHeight="1">
      <c r="A125" s="4">
        <v>123</v>
      </c>
      <c r="B125" s="4" t="s">
        <v>532</v>
      </c>
      <c r="C125" s="5" t="s">
        <v>533</v>
      </c>
      <c r="D125" s="4">
        <v>590</v>
      </c>
      <c r="E125" s="7">
        <v>1.3328349999999998</v>
      </c>
      <c r="F125" s="7">
        <f t="shared" si="3"/>
        <v>786.37264999999991</v>
      </c>
      <c r="G125" s="4" t="s">
        <v>108</v>
      </c>
      <c r="H125" s="1"/>
      <c r="I125" s="1"/>
      <c r="J125" s="1"/>
      <c r="K125" s="1"/>
      <c r="L125" s="1"/>
    </row>
    <row r="126" spans="1:12" s="2" customFormat="1" ht="18" customHeight="1">
      <c r="A126" s="4">
        <v>124</v>
      </c>
      <c r="B126" s="4" t="s">
        <v>534</v>
      </c>
      <c r="C126" s="5" t="s">
        <v>535</v>
      </c>
      <c r="D126" s="4">
        <v>1251</v>
      </c>
      <c r="E126" s="7">
        <v>1.1106769999999999</v>
      </c>
      <c r="F126" s="7">
        <f t="shared" si="3"/>
        <v>1389.456927</v>
      </c>
      <c r="G126" s="4" t="s">
        <v>108</v>
      </c>
      <c r="H126" s="1"/>
      <c r="I126" s="1"/>
      <c r="J126" s="1"/>
      <c r="K126" s="1"/>
      <c r="L126" s="1"/>
    </row>
    <row r="127" spans="1:12" s="2" customFormat="1" ht="18" customHeight="1">
      <c r="A127" s="4">
        <v>125</v>
      </c>
      <c r="B127" s="4" t="s">
        <v>536</v>
      </c>
      <c r="C127" s="5" t="s">
        <v>537</v>
      </c>
      <c r="D127" s="4">
        <v>3302</v>
      </c>
      <c r="E127" s="7">
        <v>6.1812129999999996</v>
      </c>
      <c r="F127" s="7">
        <f t="shared" si="3"/>
        <v>20410.365325999999</v>
      </c>
      <c r="G127" s="4" t="s">
        <v>80</v>
      </c>
      <c r="H127" s="1"/>
      <c r="I127" s="1"/>
      <c r="J127" s="1"/>
      <c r="K127" s="1"/>
      <c r="L127" s="1"/>
    </row>
    <row r="128" spans="1:12" s="2" customFormat="1" ht="18" customHeight="1">
      <c r="A128" s="4">
        <v>126</v>
      </c>
      <c r="B128" s="4" t="s">
        <v>538</v>
      </c>
      <c r="C128" s="5" t="s">
        <v>539</v>
      </c>
      <c r="D128" s="4">
        <v>596</v>
      </c>
      <c r="E128" s="7">
        <v>20.82</v>
      </c>
      <c r="F128" s="7">
        <f t="shared" si="3"/>
        <v>12408.72</v>
      </c>
      <c r="G128" s="4" t="s">
        <v>108</v>
      </c>
      <c r="H128" s="1"/>
      <c r="I128" s="1"/>
      <c r="J128" s="1"/>
      <c r="K128" s="1"/>
      <c r="L128" s="1"/>
    </row>
    <row r="129" spans="1:12" s="2" customFormat="1" ht="18" customHeight="1">
      <c r="A129" s="4">
        <v>127</v>
      </c>
      <c r="B129" s="4" t="s">
        <v>540</v>
      </c>
      <c r="C129" s="5" t="s">
        <v>541</v>
      </c>
      <c r="D129" s="4">
        <v>453</v>
      </c>
      <c r="E129" s="7">
        <v>1.2362199999999999</v>
      </c>
      <c r="F129" s="7">
        <f t="shared" si="3"/>
        <v>560.00765999999999</v>
      </c>
      <c r="G129" s="4" t="s">
        <v>108</v>
      </c>
      <c r="H129" s="1"/>
      <c r="I129" s="1"/>
      <c r="J129" s="1"/>
      <c r="K129" s="1"/>
      <c r="L129" s="1"/>
    </row>
    <row r="130" spans="1:12" s="2" customFormat="1" ht="18" customHeight="1">
      <c r="A130" s="4">
        <v>128</v>
      </c>
      <c r="B130" s="4" t="s">
        <v>542</v>
      </c>
      <c r="C130" s="5" t="s">
        <v>543</v>
      </c>
      <c r="D130" s="4">
        <v>769</v>
      </c>
      <c r="E130" s="7">
        <v>7.0987729999999987</v>
      </c>
      <c r="F130" s="7">
        <f t="shared" si="3"/>
        <v>5458.9564369999989</v>
      </c>
      <c r="G130" s="4" t="s">
        <v>80</v>
      </c>
      <c r="H130" s="1"/>
      <c r="I130" s="1"/>
      <c r="J130" s="1"/>
      <c r="K130" s="1"/>
      <c r="L130" s="1"/>
    </row>
    <row r="131" spans="1:12" s="2" customFormat="1" ht="18" customHeight="1">
      <c r="A131" s="4">
        <v>129</v>
      </c>
      <c r="B131" s="4" t="s">
        <v>544</v>
      </c>
      <c r="C131" s="5" t="s">
        <v>545</v>
      </c>
      <c r="D131" s="4">
        <v>448</v>
      </c>
      <c r="E131" s="7">
        <v>15.163243999999997</v>
      </c>
      <c r="F131" s="7">
        <f t="shared" ref="F131:F133" si="4">D131*E131</f>
        <v>6793.133311999999</v>
      </c>
      <c r="G131" s="4" t="s">
        <v>546</v>
      </c>
      <c r="H131" s="1"/>
      <c r="I131" s="1"/>
      <c r="J131" s="1"/>
      <c r="K131" s="1"/>
      <c r="L131" s="1"/>
    </row>
    <row r="132" spans="1:12" s="2" customFormat="1" ht="18" customHeight="1">
      <c r="A132" s="4">
        <v>130</v>
      </c>
      <c r="B132" s="4" t="s">
        <v>547</v>
      </c>
      <c r="C132" s="5" t="s">
        <v>548</v>
      </c>
      <c r="D132" s="4">
        <v>1215</v>
      </c>
      <c r="E132" s="7">
        <v>1.2072919999999998</v>
      </c>
      <c r="F132" s="7">
        <f t="shared" si="4"/>
        <v>1466.8597799999998</v>
      </c>
      <c r="G132" s="4" t="s">
        <v>108</v>
      </c>
      <c r="H132" s="1"/>
      <c r="I132" s="1"/>
      <c r="J132" s="1"/>
      <c r="K132" s="1"/>
      <c r="L132" s="1"/>
    </row>
    <row r="133" spans="1:12" s="2" customFormat="1" ht="18" customHeight="1">
      <c r="A133" s="4">
        <v>131</v>
      </c>
      <c r="B133" s="4" t="s">
        <v>549</v>
      </c>
      <c r="C133" s="5" t="s">
        <v>550</v>
      </c>
      <c r="D133" s="4">
        <v>6177</v>
      </c>
      <c r="E133" s="7">
        <v>0.72319999999999995</v>
      </c>
      <c r="F133" s="7">
        <f t="shared" si="4"/>
        <v>4467.2064</v>
      </c>
      <c r="G133" s="4" t="s">
        <v>403</v>
      </c>
      <c r="H133" s="1"/>
      <c r="I133" s="1"/>
      <c r="J133" s="1"/>
      <c r="K133" s="1"/>
      <c r="L133" s="1"/>
    </row>
    <row r="134" spans="1:12" s="2" customFormat="1" ht="18" customHeight="1">
      <c r="A134" s="4">
        <v>132</v>
      </c>
      <c r="B134" s="4" t="s">
        <v>626</v>
      </c>
      <c r="C134" s="5"/>
      <c r="D134" s="4"/>
      <c r="E134" s="8"/>
      <c r="F134" s="7">
        <f>SUM(F3:F133)</f>
        <v>2860182.3701399993</v>
      </c>
      <c r="G134" s="4"/>
      <c r="H134" s="1"/>
      <c r="I134" s="1"/>
      <c r="J134" s="1"/>
      <c r="K134" s="1"/>
      <c r="L134" s="1"/>
    </row>
    <row r="148" spans="3:3">
      <c r="C148" s="20"/>
    </row>
  </sheetData>
  <mergeCells count="1">
    <mergeCell ref="A1:K1"/>
  </mergeCells>
  <phoneticPr fontId="1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包件1</vt:lpstr>
      <vt:lpstr>包件2</vt:lpstr>
      <vt:lpstr>包件3</vt:lpstr>
      <vt:lpstr>Sheet5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采购工程师3</dc:creator>
  <cp:lastModifiedBy>采购部公用2</cp:lastModifiedBy>
  <dcterms:created xsi:type="dcterms:W3CDTF">2020-04-24T03:42:58Z</dcterms:created>
  <dcterms:modified xsi:type="dcterms:W3CDTF">2020-04-27T02:47:52Z</dcterms:modified>
</cp:coreProperties>
</file>